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arolinao\Desktop\NATALIA\Nowy folder\BI.II.271.33.2024.NŻ MATERIAŁY BIUROWE\Zapytanie ofertowe Natalia\Załączniki\"/>
    </mc:Choice>
  </mc:AlternateContent>
  <xr:revisionPtr revIDLastSave="0" documentId="13_ncr:1_{A13B72D8-23BD-4001-AE50-B709AE2AEDBF}" xr6:coauthVersionLast="47" xr6:coauthVersionMax="47" xr10:uidLastSave="{00000000-0000-0000-0000-000000000000}"/>
  <bookViews>
    <workbookView xWindow="-120" yWindow="-120" windowWidth="29040" windowHeight="15840" xr2:uid="{1F302662-DFF1-4A82-AF19-FC1CB0E0EC7E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40" i="1" l="1"/>
  <c r="G140" i="1"/>
  <c r="H140" i="1" s="1"/>
  <c r="F141" i="1"/>
  <c r="G141" i="1"/>
  <c r="H141" i="1" s="1"/>
  <c r="F142" i="1"/>
  <c r="G142" i="1"/>
  <c r="H142" i="1" s="1"/>
  <c r="F143" i="1"/>
  <c r="G143" i="1"/>
  <c r="H143" i="1" s="1"/>
  <c r="F144" i="1"/>
  <c r="G144" i="1"/>
  <c r="H144" i="1" s="1"/>
  <c r="F145" i="1"/>
  <c r="G145" i="1"/>
  <c r="H145" i="1" s="1"/>
  <c r="F146" i="1"/>
  <c r="G146" i="1"/>
  <c r="H146" i="1" s="1"/>
  <c r="F147" i="1"/>
  <c r="G147" i="1"/>
  <c r="H147" i="1" s="1"/>
  <c r="F148" i="1"/>
  <c r="G148" i="1"/>
  <c r="H148" i="1" s="1"/>
  <c r="F149" i="1"/>
  <c r="G149" i="1"/>
  <c r="H149" i="1" s="1"/>
  <c r="F150" i="1"/>
  <c r="G150" i="1"/>
  <c r="H150" i="1" s="1"/>
  <c r="F151" i="1"/>
  <c r="G151" i="1"/>
  <c r="H151" i="1" s="1"/>
  <c r="F152" i="1"/>
  <c r="G152" i="1"/>
  <c r="H152" i="1" s="1"/>
  <c r="F153" i="1"/>
  <c r="G153" i="1"/>
  <c r="H153" i="1" s="1"/>
  <c r="F154" i="1"/>
  <c r="G154" i="1"/>
  <c r="H154" i="1" s="1"/>
  <c r="F155" i="1"/>
  <c r="G155" i="1"/>
  <c r="H155" i="1" s="1"/>
  <c r="F156" i="1"/>
  <c r="G156" i="1"/>
  <c r="H156" i="1" s="1"/>
  <c r="F157" i="1"/>
  <c r="G157" i="1"/>
  <c r="H157" i="1" s="1"/>
  <c r="F158" i="1"/>
  <c r="G158" i="1"/>
  <c r="H158" i="1" s="1"/>
  <c r="F159" i="1"/>
  <c r="G159" i="1"/>
  <c r="H159" i="1" s="1"/>
  <c r="F160" i="1"/>
  <c r="G160" i="1"/>
  <c r="H160" i="1" s="1"/>
  <c r="F161" i="1"/>
  <c r="G161" i="1"/>
  <c r="H161" i="1" s="1"/>
  <c r="F162" i="1"/>
  <c r="G162" i="1"/>
  <c r="H162" i="1" s="1"/>
  <c r="F8" i="1"/>
  <c r="G8" i="1"/>
  <c r="H8" i="1" s="1"/>
  <c r="F9" i="1"/>
  <c r="G9" i="1"/>
  <c r="H9" i="1" s="1"/>
  <c r="F10" i="1"/>
  <c r="G10" i="1"/>
  <c r="H10" i="1" s="1"/>
  <c r="F11" i="1"/>
  <c r="G11" i="1"/>
  <c r="H11" i="1" s="1"/>
  <c r="F12" i="1"/>
  <c r="G12" i="1"/>
  <c r="H12" i="1" s="1"/>
  <c r="F13" i="1"/>
  <c r="G13" i="1"/>
  <c r="H13" i="1" s="1"/>
  <c r="F14" i="1"/>
  <c r="G14" i="1"/>
  <c r="H14" i="1" s="1"/>
  <c r="F15" i="1"/>
  <c r="G15" i="1"/>
  <c r="H15" i="1" s="1"/>
  <c r="F16" i="1"/>
  <c r="G16" i="1"/>
  <c r="H16" i="1" s="1"/>
  <c r="F17" i="1"/>
  <c r="G17" i="1"/>
  <c r="H17" i="1" s="1"/>
  <c r="F18" i="1"/>
  <c r="G18" i="1"/>
  <c r="H18" i="1" s="1"/>
  <c r="F19" i="1"/>
  <c r="G19" i="1"/>
  <c r="H19" i="1" s="1"/>
  <c r="F20" i="1"/>
  <c r="G20" i="1"/>
  <c r="H20" i="1" s="1"/>
  <c r="F21" i="1"/>
  <c r="G21" i="1"/>
  <c r="H21" i="1" s="1"/>
  <c r="F22" i="1"/>
  <c r="G22" i="1"/>
  <c r="H22" i="1" s="1"/>
  <c r="F23" i="1"/>
  <c r="G23" i="1"/>
  <c r="H23" i="1" s="1"/>
  <c r="F24" i="1"/>
  <c r="G24" i="1"/>
  <c r="H24" i="1" s="1"/>
  <c r="F25" i="1"/>
  <c r="G25" i="1"/>
  <c r="H25" i="1" s="1"/>
  <c r="F26" i="1"/>
  <c r="G26" i="1"/>
  <c r="H26" i="1" s="1"/>
  <c r="F27" i="1"/>
  <c r="G27" i="1"/>
  <c r="H27" i="1" s="1"/>
  <c r="F28" i="1"/>
  <c r="G28" i="1"/>
  <c r="H28" i="1" s="1"/>
  <c r="F29" i="1"/>
  <c r="G29" i="1"/>
  <c r="H29" i="1" s="1"/>
  <c r="F30" i="1"/>
  <c r="G30" i="1"/>
  <c r="H30" i="1" s="1"/>
  <c r="F31" i="1"/>
  <c r="G31" i="1"/>
  <c r="H31" i="1" s="1"/>
  <c r="F32" i="1"/>
  <c r="G32" i="1"/>
  <c r="H32" i="1" s="1"/>
  <c r="F33" i="1"/>
  <c r="G33" i="1"/>
  <c r="H33" i="1" s="1"/>
  <c r="F34" i="1"/>
  <c r="G34" i="1"/>
  <c r="H34" i="1" s="1"/>
  <c r="F35" i="1"/>
  <c r="G35" i="1"/>
  <c r="H35" i="1" s="1"/>
  <c r="F36" i="1"/>
  <c r="G36" i="1"/>
  <c r="H36" i="1" s="1"/>
  <c r="F37" i="1"/>
  <c r="G37" i="1"/>
  <c r="H37" i="1" s="1"/>
  <c r="F38" i="1"/>
  <c r="G38" i="1"/>
  <c r="H38" i="1" s="1"/>
  <c r="F39" i="1"/>
  <c r="G39" i="1"/>
  <c r="H39" i="1" s="1"/>
  <c r="F40" i="1"/>
  <c r="G40" i="1"/>
  <c r="H40" i="1" s="1"/>
  <c r="F41" i="1"/>
  <c r="G41" i="1"/>
  <c r="H41" i="1" s="1"/>
  <c r="F42" i="1"/>
  <c r="G42" i="1"/>
  <c r="H42" i="1" s="1"/>
  <c r="F43" i="1"/>
  <c r="G43" i="1"/>
  <c r="H43" i="1" s="1"/>
  <c r="F44" i="1"/>
  <c r="G44" i="1"/>
  <c r="H44" i="1" s="1"/>
  <c r="F45" i="1"/>
  <c r="G45" i="1"/>
  <c r="H45" i="1" s="1"/>
  <c r="F46" i="1"/>
  <c r="G46" i="1"/>
  <c r="H46" i="1" s="1"/>
  <c r="F47" i="1"/>
  <c r="G47" i="1"/>
  <c r="H47" i="1" s="1"/>
  <c r="F48" i="1"/>
  <c r="G48" i="1"/>
  <c r="H48" i="1" s="1"/>
  <c r="F49" i="1"/>
  <c r="G49" i="1"/>
  <c r="H49" i="1" s="1"/>
  <c r="F50" i="1"/>
  <c r="G50" i="1"/>
  <c r="H50" i="1" s="1"/>
  <c r="F51" i="1"/>
  <c r="G51" i="1"/>
  <c r="H51" i="1" s="1"/>
  <c r="F52" i="1"/>
  <c r="G52" i="1"/>
  <c r="H52" i="1" s="1"/>
  <c r="F53" i="1"/>
  <c r="G53" i="1"/>
  <c r="H53" i="1" s="1"/>
  <c r="F54" i="1"/>
  <c r="G54" i="1"/>
  <c r="H54" i="1" s="1"/>
  <c r="F55" i="1"/>
  <c r="G55" i="1"/>
  <c r="H55" i="1" s="1"/>
  <c r="F56" i="1"/>
  <c r="G56" i="1"/>
  <c r="H56" i="1" s="1"/>
  <c r="F57" i="1"/>
  <c r="G57" i="1"/>
  <c r="H57" i="1" s="1"/>
  <c r="F58" i="1"/>
  <c r="G58" i="1"/>
  <c r="H58" i="1" s="1"/>
  <c r="F59" i="1"/>
  <c r="G59" i="1"/>
  <c r="H59" i="1" s="1"/>
  <c r="F60" i="1"/>
  <c r="G60" i="1"/>
  <c r="H60" i="1" s="1"/>
  <c r="F61" i="1"/>
  <c r="G61" i="1"/>
  <c r="H61" i="1" s="1"/>
  <c r="F62" i="1"/>
  <c r="G62" i="1"/>
  <c r="H62" i="1" s="1"/>
  <c r="F63" i="1"/>
  <c r="G63" i="1"/>
  <c r="H63" i="1" s="1"/>
  <c r="F64" i="1"/>
  <c r="G64" i="1"/>
  <c r="H64" i="1" s="1"/>
  <c r="F65" i="1"/>
  <c r="G65" i="1"/>
  <c r="H65" i="1" s="1"/>
  <c r="F66" i="1"/>
  <c r="G66" i="1"/>
  <c r="H66" i="1" s="1"/>
  <c r="F67" i="1"/>
  <c r="G67" i="1"/>
  <c r="H67" i="1" s="1"/>
  <c r="F68" i="1"/>
  <c r="G68" i="1"/>
  <c r="H68" i="1" s="1"/>
  <c r="F69" i="1"/>
  <c r="G69" i="1"/>
  <c r="H69" i="1" s="1"/>
  <c r="F70" i="1"/>
  <c r="G70" i="1"/>
  <c r="H70" i="1" s="1"/>
  <c r="F71" i="1"/>
  <c r="G71" i="1"/>
  <c r="H71" i="1" s="1"/>
  <c r="F72" i="1"/>
  <c r="G72" i="1"/>
  <c r="H72" i="1" s="1"/>
  <c r="F73" i="1"/>
  <c r="G73" i="1"/>
  <c r="H73" i="1" s="1"/>
  <c r="F74" i="1"/>
  <c r="G74" i="1"/>
  <c r="H74" i="1" s="1"/>
  <c r="F75" i="1"/>
  <c r="G75" i="1"/>
  <c r="H75" i="1" s="1"/>
  <c r="F76" i="1"/>
  <c r="G76" i="1"/>
  <c r="H76" i="1" s="1"/>
  <c r="F77" i="1"/>
  <c r="G77" i="1"/>
  <c r="H77" i="1" s="1"/>
  <c r="F78" i="1"/>
  <c r="G78" i="1"/>
  <c r="H78" i="1" s="1"/>
  <c r="F79" i="1"/>
  <c r="G79" i="1"/>
  <c r="H79" i="1" s="1"/>
  <c r="F80" i="1"/>
  <c r="G80" i="1"/>
  <c r="H80" i="1" s="1"/>
  <c r="F81" i="1"/>
  <c r="G81" i="1"/>
  <c r="H81" i="1" s="1"/>
  <c r="F82" i="1"/>
  <c r="G82" i="1"/>
  <c r="H82" i="1" s="1"/>
  <c r="F83" i="1"/>
  <c r="G83" i="1"/>
  <c r="H83" i="1" s="1"/>
  <c r="F84" i="1"/>
  <c r="G84" i="1"/>
  <c r="H84" i="1" s="1"/>
  <c r="F85" i="1"/>
  <c r="G85" i="1"/>
  <c r="H85" i="1" s="1"/>
  <c r="F86" i="1"/>
  <c r="G86" i="1"/>
  <c r="H86" i="1" s="1"/>
  <c r="F87" i="1"/>
  <c r="G87" i="1"/>
  <c r="H87" i="1" s="1"/>
  <c r="F88" i="1"/>
  <c r="G88" i="1"/>
  <c r="H88" i="1" s="1"/>
  <c r="F89" i="1"/>
  <c r="G89" i="1"/>
  <c r="H89" i="1" s="1"/>
  <c r="F90" i="1"/>
  <c r="G90" i="1"/>
  <c r="H90" i="1" s="1"/>
  <c r="F91" i="1"/>
  <c r="G91" i="1"/>
  <c r="H91" i="1" s="1"/>
  <c r="F92" i="1"/>
  <c r="G92" i="1"/>
  <c r="H92" i="1" s="1"/>
  <c r="F93" i="1"/>
  <c r="G93" i="1"/>
  <c r="H93" i="1" s="1"/>
  <c r="F94" i="1"/>
  <c r="G94" i="1"/>
  <c r="H94" i="1" s="1"/>
  <c r="F95" i="1"/>
  <c r="G95" i="1"/>
  <c r="H95" i="1" s="1"/>
  <c r="F96" i="1"/>
  <c r="G96" i="1"/>
  <c r="H96" i="1" s="1"/>
  <c r="F97" i="1"/>
  <c r="G97" i="1"/>
  <c r="H97" i="1" s="1"/>
  <c r="F98" i="1"/>
  <c r="G98" i="1"/>
  <c r="H98" i="1" s="1"/>
  <c r="F99" i="1"/>
  <c r="G99" i="1"/>
  <c r="H99" i="1" s="1"/>
  <c r="F100" i="1"/>
  <c r="G100" i="1"/>
  <c r="H100" i="1" s="1"/>
  <c r="F101" i="1"/>
  <c r="G101" i="1"/>
  <c r="H101" i="1" s="1"/>
  <c r="F102" i="1"/>
  <c r="G102" i="1"/>
  <c r="H102" i="1" s="1"/>
  <c r="F103" i="1"/>
  <c r="G103" i="1"/>
  <c r="H103" i="1" s="1"/>
  <c r="F104" i="1"/>
  <c r="G104" i="1"/>
  <c r="H104" i="1" s="1"/>
  <c r="F105" i="1"/>
  <c r="G105" i="1"/>
  <c r="H105" i="1" s="1"/>
  <c r="F106" i="1"/>
  <c r="G106" i="1"/>
  <c r="H106" i="1" s="1"/>
  <c r="F107" i="1"/>
  <c r="G107" i="1"/>
  <c r="H107" i="1" s="1"/>
  <c r="F108" i="1"/>
  <c r="G108" i="1"/>
  <c r="H108" i="1" s="1"/>
  <c r="F109" i="1"/>
  <c r="G109" i="1"/>
  <c r="H109" i="1" s="1"/>
  <c r="F110" i="1"/>
  <c r="G110" i="1"/>
  <c r="H110" i="1" s="1"/>
  <c r="F111" i="1"/>
  <c r="G111" i="1"/>
  <c r="H111" i="1" s="1"/>
  <c r="F112" i="1"/>
  <c r="G112" i="1"/>
  <c r="H112" i="1" s="1"/>
  <c r="F113" i="1"/>
  <c r="G113" i="1"/>
  <c r="H113" i="1" s="1"/>
  <c r="F114" i="1"/>
  <c r="G114" i="1"/>
  <c r="H114" i="1" s="1"/>
  <c r="F115" i="1"/>
  <c r="G115" i="1"/>
  <c r="H115" i="1" s="1"/>
  <c r="F116" i="1"/>
  <c r="G116" i="1"/>
  <c r="H116" i="1" s="1"/>
  <c r="F117" i="1"/>
  <c r="G117" i="1"/>
  <c r="H117" i="1" s="1"/>
  <c r="F118" i="1"/>
  <c r="G118" i="1"/>
  <c r="H118" i="1" s="1"/>
  <c r="F119" i="1"/>
  <c r="G119" i="1"/>
  <c r="H119" i="1" s="1"/>
  <c r="F120" i="1"/>
  <c r="G120" i="1"/>
  <c r="H120" i="1" s="1"/>
  <c r="F121" i="1"/>
  <c r="G121" i="1"/>
  <c r="H121" i="1" s="1"/>
  <c r="F122" i="1"/>
  <c r="G122" i="1"/>
  <c r="H122" i="1" s="1"/>
  <c r="F123" i="1"/>
  <c r="G123" i="1"/>
  <c r="H123" i="1" s="1"/>
  <c r="F124" i="1"/>
  <c r="G124" i="1"/>
  <c r="H124" i="1" s="1"/>
  <c r="F125" i="1"/>
  <c r="G125" i="1"/>
  <c r="H125" i="1" s="1"/>
  <c r="F126" i="1"/>
  <c r="G126" i="1"/>
  <c r="H126" i="1" s="1"/>
  <c r="F127" i="1"/>
  <c r="G127" i="1"/>
  <c r="H127" i="1" s="1"/>
  <c r="F128" i="1"/>
  <c r="G128" i="1"/>
  <c r="H128" i="1" s="1"/>
  <c r="F129" i="1"/>
  <c r="G129" i="1"/>
  <c r="H129" i="1" s="1"/>
  <c r="F130" i="1"/>
  <c r="G130" i="1"/>
  <c r="H130" i="1" s="1"/>
  <c r="F131" i="1"/>
  <c r="G131" i="1"/>
  <c r="H131" i="1" s="1"/>
  <c r="F132" i="1"/>
  <c r="G132" i="1"/>
  <c r="H132" i="1" s="1"/>
  <c r="F133" i="1"/>
  <c r="G133" i="1"/>
  <c r="H133" i="1" s="1"/>
  <c r="F134" i="1"/>
  <c r="G134" i="1"/>
  <c r="H134" i="1" s="1"/>
  <c r="F135" i="1"/>
  <c r="G135" i="1"/>
  <c r="H135" i="1" s="1"/>
  <c r="F136" i="1"/>
  <c r="G136" i="1"/>
  <c r="H136" i="1" s="1"/>
  <c r="F137" i="1"/>
  <c r="G137" i="1"/>
  <c r="H137" i="1" s="1"/>
  <c r="F138" i="1"/>
  <c r="G138" i="1"/>
  <c r="H138" i="1" s="1"/>
  <c r="F139" i="1"/>
  <c r="G139" i="1"/>
  <c r="H139" i="1" s="1"/>
  <c r="G7" i="1"/>
  <c r="H7" i="1" s="1"/>
  <c r="F7" i="1"/>
  <c r="H163" i="1" l="1"/>
  <c r="G163" i="1"/>
</calcChain>
</file>

<file path=xl/sharedStrings.xml><?xml version="1.0" encoding="utf-8"?>
<sst xmlns="http://schemas.openxmlformats.org/spreadsheetml/2006/main" count="487" uniqueCount="340">
  <si>
    <t>Lp.</t>
  </si>
  <si>
    <t>Nazwa artykułu</t>
  </si>
  <si>
    <t>Jednostka miary</t>
  </si>
  <si>
    <t>Ilość</t>
  </si>
  <si>
    <t>Cena</t>
  </si>
  <si>
    <t>jednostkowa</t>
  </si>
  <si>
    <t>Wartość</t>
  </si>
  <si>
    <t>szt.</t>
  </si>
  <si>
    <t>bl.</t>
  </si>
  <si>
    <t xml:space="preserve">szt.  </t>
  </si>
  <si>
    <t>op.</t>
  </si>
  <si>
    <t>szt</t>
  </si>
  <si>
    <t>Korektor „mysz”</t>
  </si>
  <si>
    <t>Korektor w piórze</t>
  </si>
  <si>
    <t>Koperta  samoprzylepna biała 160 mm x 160 mm</t>
  </si>
  <si>
    <t>Foliopis czarny gr. linii  0,4 mm</t>
  </si>
  <si>
    <t>Foliopis czarny gr. linii 0,6 mm</t>
  </si>
  <si>
    <t>Foliopis niebieski  gr. linii 0,6 mm</t>
  </si>
  <si>
    <t>Notes samoprzylepny żółty 76x76 mm</t>
  </si>
  <si>
    <t>Notes samoprzylepny żółty 38 x51 mm</t>
  </si>
  <si>
    <t xml:space="preserve">  ryz</t>
  </si>
  <si>
    <t>ryz</t>
  </si>
  <si>
    <t xml:space="preserve"> ryz</t>
  </si>
  <si>
    <t>Taśma klejąca 3m z gilotynką</t>
  </si>
  <si>
    <t>Taśma klejąca dwustronna o szer. 25mm</t>
  </si>
  <si>
    <t>Teczka z klipem A-4</t>
  </si>
  <si>
    <t>Kalendarz na biurka</t>
  </si>
  <si>
    <t>Podkład na biurko z kalendarzem</t>
  </si>
  <si>
    <t>Szt.</t>
  </si>
  <si>
    <t>Sznurek jutowy 25 dkg</t>
  </si>
  <si>
    <t>rolka</t>
  </si>
  <si>
    <t>Sznurek bawełniany do archiwizacji</t>
  </si>
  <si>
    <t>Sprężone powietrze 400 ml</t>
  </si>
  <si>
    <t xml:space="preserve"> Igły do archiwizacji</t>
  </si>
  <si>
    <t>Kartony archiwizacyjne 15cm</t>
  </si>
  <si>
    <t>Zakreślacz zwykły z ukośną końcówką</t>
  </si>
  <si>
    <t>Długopis SX-101-07 Blue</t>
  </si>
  <si>
    <t>opak.</t>
  </si>
  <si>
    <t>Pojemniki do archiwizacji 12cm</t>
  </si>
  <si>
    <t>Pojemniki do archiwizacji 15cm</t>
  </si>
  <si>
    <t>Wąsy do skoroszytu opak. (25 szt.)</t>
  </si>
  <si>
    <t>Koperty powietrzne z folią bąbelkową A4</t>
  </si>
  <si>
    <t>OGÓŁEM MATERIAŁY BIUROWE</t>
  </si>
  <si>
    <t>-</t>
  </si>
  <si>
    <t>1.        </t>
  </si>
  <si>
    <t>2.        </t>
  </si>
  <si>
    <t>3.        </t>
  </si>
  <si>
    <t>4.        </t>
  </si>
  <si>
    <t>5.        </t>
  </si>
  <si>
    <t>6.        </t>
  </si>
  <si>
    <t>7.        </t>
  </si>
  <si>
    <t>10.     </t>
  </si>
  <si>
    <t>11.     </t>
  </si>
  <si>
    <t>12.     </t>
  </si>
  <si>
    <t>13.     </t>
  </si>
  <si>
    <t>14.     </t>
  </si>
  <si>
    <t>15.     </t>
  </si>
  <si>
    <t>17.     </t>
  </si>
  <si>
    <t>18.     </t>
  </si>
  <si>
    <t>19.     </t>
  </si>
  <si>
    <t>20.     </t>
  </si>
  <si>
    <t>21.     </t>
  </si>
  <si>
    <t>31.     </t>
  </si>
  <si>
    <t>32.     </t>
  </si>
  <si>
    <t>37.     </t>
  </si>
  <si>
    <t>38.     </t>
  </si>
  <si>
    <t>39.     </t>
  </si>
  <si>
    <t>40.     </t>
  </si>
  <si>
    <t>41.     </t>
  </si>
  <si>
    <t>42.     </t>
  </si>
  <si>
    <t>43.     </t>
  </si>
  <si>
    <t>44.     </t>
  </si>
  <si>
    <t>45.     </t>
  </si>
  <si>
    <t>46.     </t>
  </si>
  <si>
    <t>47.     </t>
  </si>
  <si>
    <t>48.     </t>
  </si>
  <si>
    <t>49.     </t>
  </si>
  <si>
    <t>50.     </t>
  </si>
  <si>
    <t>51.     </t>
  </si>
  <si>
    <t>52.     </t>
  </si>
  <si>
    <t>53.     </t>
  </si>
  <si>
    <t>54.     </t>
  </si>
  <si>
    <t>55.     </t>
  </si>
  <si>
    <t>56.     </t>
  </si>
  <si>
    <t>57.     </t>
  </si>
  <si>
    <t>58.     </t>
  </si>
  <si>
    <t>59.     </t>
  </si>
  <si>
    <t>60.     </t>
  </si>
  <si>
    <t>61.     </t>
  </si>
  <si>
    <t>62.     </t>
  </si>
  <si>
    <t>65.     </t>
  </si>
  <si>
    <t>66.     </t>
  </si>
  <si>
    <t>67.     </t>
  </si>
  <si>
    <t>68.     </t>
  </si>
  <si>
    <t>70.     </t>
  </si>
  <si>
    <t>71.     </t>
  </si>
  <si>
    <t>72.     </t>
  </si>
  <si>
    <t>76.     </t>
  </si>
  <si>
    <t>77.     </t>
  </si>
  <si>
    <t>100.  </t>
  </si>
  <si>
    <t>101.  </t>
  </si>
  <si>
    <t>102.  </t>
  </si>
  <si>
    <t>103.  </t>
  </si>
  <si>
    <t>104.  </t>
  </si>
  <si>
    <t>106.  </t>
  </si>
  <si>
    <t>107.  </t>
  </si>
  <si>
    <t>108.  </t>
  </si>
  <si>
    <t>109.  </t>
  </si>
  <si>
    <t>110.  </t>
  </si>
  <si>
    <t>111.  </t>
  </si>
  <si>
    <t>112.  </t>
  </si>
  <si>
    <t>113.  </t>
  </si>
  <si>
    <t>115.  </t>
  </si>
  <si>
    <t>116.  </t>
  </si>
  <si>
    <t>117.  </t>
  </si>
  <si>
    <t>118.  </t>
  </si>
  <si>
    <t>122.  </t>
  </si>
  <si>
    <t>123.  </t>
  </si>
  <si>
    <t>124.  </t>
  </si>
  <si>
    <t>125.  </t>
  </si>
  <si>
    <t>126.  </t>
  </si>
  <si>
    <t>127.  </t>
  </si>
  <si>
    <t>128.  </t>
  </si>
  <si>
    <t>129.  </t>
  </si>
  <si>
    <t>130.  </t>
  </si>
  <si>
    <t>131.  </t>
  </si>
  <si>
    <t>146.  </t>
  </si>
  <si>
    <r>
      <t>Bloczek kostka</t>
    </r>
    <r>
      <rPr>
        <sz val="10"/>
        <color rgb="FF000000"/>
        <rFont val="Times New Roman"/>
        <family val="1"/>
        <charset val="238"/>
      </rPr>
      <t xml:space="preserve"> zwykły biały 8,5 x 8,5 cm</t>
    </r>
  </si>
  <si>
    <r>
      <t xml:space="preserve">Bloczek kostka </t>
    </r>
    <r>
      <rPr>
        <sz val="10"/>
        <color rgb="FF000000"/>
        <rFont val="Times New Roman"/>
        <family val="1"/>
        <charset val="238"/>
      </rPr>
      <t>kolorowy samoprzylepny 8,5x8,5cm</t>
    </r>
  </si>
  <si>
    <r>
      <t xml:space="preserve">Bloczek kostka nie klejony </t>
    </r>
    <r>
      <rPr>
        <sz val="10"/>
        <color rgb="FF000000"/>
        <rFont val="Times New Roman"/>
        <family val="1"/>
        <charset val="238"/>
      </rPr>
      <t>kolorowy  8,5 x 8,5 cm</t>
    </r>
  </si>
  <si>
    <r>
      <t xml:space="preserve">Bloczek kostka </t>
    </r>
    <r>
      <rPr>
        <sz val="10"/>
        <color rgb="FF000000"/>
        <rFont val="Times New Roman"/>
        <family val="1"/>
        <charset val="238"/>
      </rPr>
      <t>kolorowy nie klejony 8,3 x 8,3 cm</t>
    </r>
  </si>
  <si>
    <r>
      <t>Blok makulaturowy A-4</t>
    </r>
    <r>
      <rPr>
        <sz val="10"/>
        <color rgb="FF000000"/>
        <rFont val="Times New Roman"/>
        <family val="1"/>
        <charset val="238"/>
      </rPr>
      <t xml:space="preserve"> w kratkę , </t>
    </r>
    <r>
      <rPr>
        <b/>
        <sz val="10"/>
        <color rgb="FF000000"/>
        <rFont val="Times New Roman"/>
        <family val="1"/>
        <charset val="238"/>
      </rPr>
      <t xml:space="preserve">50 </t>
    </r>
    <r>
      <rPr>
        <sz val="10"/>
        <color rgb="FF000000"/>
        <rFont val="Times New Roman"/>
        <family val="1"/>
        <charset val="238"/>
      </rPr>
      <t>kartkowy</t>
    </r>
  </si>
  <si>
    <r>
      <t>Blok makulaturowy A-4</t>
    </r>
    <r>
      <rPr>
        <sz val="10"/>
        <color rgb="FF000000"/>
        <rFont val="Times New Roman"/>
        <family val="1"/>
        <charset val="238"/>
      </rPr>
      <t xml:space="preserve"> w kratkę, </t>
    </r>
    <r>
      <rPr>
        <b/>
        <sz val="10"/>
        <color rgb="FF000000"/>
        <rFont val="Times New Roman"/>
        <family val="1"/>
        <charset val="238"/>
      </rPr>
      <t xml:space="preserve">100 </t>
    </r>
    <r>
      <rPr>
        <sz val="10"/>
        <color rgb="FF000000"/>
        <rFont val="Times New Roman"/>
        <family val="1"/>
        <charset val="238"/>
      </rPr>
      <t>kartkowy</t>
    </r>
  </si>
  <si>
    <r>
      <t>Blok makulaturowy A-5</t>
    </r>
    <r>
      <rPr>
        <sz val="10"/>
        <color rgb="FF000000"/>
        <rFont val="Times New Roman"/>
        <family val="1"/>
        <charset val="238"/>
      </rPr>
      <t xml:space="preserve"> w kratkę,</t>
    </r>
    <r>
      <rPr>
        <b/>
        <sz val="10"/>
        <color rgb="FF000000"/>
        <rFont val="Times New Roman"/>
        <family val="1"/>
        <charset val="238"/>
      </rPr>
      <t xml:space="preserve">100 </t>
    </r>
    <r>
      <rPr>
        <sz val="10"/>
        <color rgb="FF000000"/>
        <rFont val="Times New Roman"/>
        <family val="1"/>
        <charset val="238"/>
      </rPr>
      <t>kartkowy</t>
    </r>
  </si>
  <si>
    <r>
      <t xml:space="preserve">Karteczki indeksujące 20x50mm </t>
    </r>
    <r>
      <rPr>
        <sz val="10"/>
        <color rgb="FF000000"/>
        <rFont val="Times New Roman"/>
        <family val="1"/>
        <charset val="238"/>
      </rPr>
      <t xml:space="preserve"> - 4 kolory</t>
    </r>
  </si>
  <si>
    <r>
      <t xml:space="preserve">Cienkopis </t>
    </r>
    <r>
      <rPr>
        <sz val="10"/>
        <color rgb="FF000000"/>
        <rFont val="Times New Roman"/>
        <family val="1"/>
        <charset val="238"/>
      </rPr>
      <t>(różne kolory) z plastikową końcówką oprawioną metalem, grubość linii 0,4 mm</t>
    </r>
  </si>
  <si>
    <r>
      <t xml:space="preserve">Datownik, </t>
    </r>
    <r>
      <rPr>
        <sz val="10"/>
        <color rgb="FF000000"/>
        <rFont val="Times New Roman"/>
        <family val="1"/>
        <charset val="238"/>
      </rPr>
      <t>wysokość liter 4 mm</t>
    </r>
  </si>
  <si>
    <r>
      <t xml:space="preserve">Długopis automatyczny tradycyjny </t>
    </r>
    <r>
      <rPr>
        <sz val="10"/>
        <color rgb="FF000000"/>
        <rFont val="Times New Roman"/>
        <family val="1"/>
        <charset val="238"/>
      </rPr>
      <t>na wkład wymienny</t>
    </r>
  </si>
  <si>
    <r>
      <t xml:space="preserve">Pióro kulkowe </t>
    </r>
    <r>
      <rPr>
        <sz val="10"/>
        <color rgb="FF000000"/>
        <rFont val="Times New Roman"/>
        <family val="1"/>
        <charset val="238"/>
      </rPr>
      <t>na wkład wymienny</t>
    </r>
  </si>
  <si>
    <r>
      <t>Wkłady</t>
    </r>
    <r>
      <rPr>
        <sz val="10"/>
        <color rgb="FF000000"/>
        <rFont val="Times New Roman"/>
        <family val="1"/>
        <charset val="238"/>
      </rPr>
      <t xml:space="preserve"> pasujące do ww.  długopisów</t>
    </r>
  </si>
  <si>
    <r>
      <t xml:space="preserve">Długopis żelowy automatyczny  </t>
    </r>
    <r>
      <rPr>
        <sz val="10"/>
        <color rgb="FF000000"/>
        <rFont val="Times New Roman"/>
        <family val="1"/>
        <charset val="238"/>
      </rPr>
      <t>z wymiennym</t>
    </r>
    <r>
      <rPr>
        <b/>
        <sz val="10"/>
        <color rgb="FF000000"/>
        <rFont val="Times New Roman"/>
        <family val="1"/>
        <charset val="238"/>
      </rPr>
      <t xml:space="preserve"> </t>
    </r>
    <r>
      <rPr>
        <sz val="10"/>
        <color rgb="FF000000"/>
        <rFont val="Times New Roman"/>
        <family val="1"/>
        <charset val="238"/>
      </rPr>
      <t>wkładem,</t>
    </r>
    <r>
      <rPr>
        <b/>
        <sz val="10"/>
        <color rgb="FF000000"/>
        <rFont val="Times New Roman"/>
        <family val="1"/>
        <charset val="238"/>
      </rPr>
      <t xml:space="preserve"> </t>
    </r>
    <r>
      <rPr>
        <sz val="10"/>
        <color rgb="FF000000"/>
        <rFont val="Times New Roman"/>
        <family val="1"/>
        <charset val="238"/>
      </rPr>
      <t>przezroczysta obudowa, gumowy uchwyt , zabezpieczenie przed poplamieniem ubrania, grubość linii pisania 0,5; 0,7 mm, różne kolory</t>
    </r>
  </si>
  <si>
    <r>
      <t xml:space="preserve">Wkład </t>
    </r>
    <r>
      <rPr>
        <sz val="10"/>
        <color rgb="FF000000"/>
        <rFont val="Times New Roman"/>
        <family val="1"/>
        <charset val="238"/>
      </rPr>
      <t>pasujący do ww. długopisu</t>
    </r>
  </si>
  <si>
    <r>
      <t xml:space="preserve">Długopis przezroczysty zwykły </t>
    </r>
    <r>
      <rPr>
        <sz val="10"/>
        <color rgb="FF000000"/>
        <rFont val="Times New Roman"/>
        <family val="1"/>
        <charset val="238"/>
      </rPr>
      <t>w obudowie z widocznym wkładem,  różne kolory</t>
    </r>
  </si>
  <si>
    <r>
      <t>Flamastry</t>
    </r>
    <r>
      <rPr>
        <sz val="10"/>
        <color rgb="FF000000"/>
        <rFont val="Times New Roman"/>
        <family val="1"/>
        <charset val="238"/>
      </rPr>
      <t xml:space="preserve"> opakowanie 6 szt.</t>
    </r>
  </si>
  <si>
    <r>
      <t xml:space="preserve">Gumka  kauczukowa </t>
    </r>
    <r>
      <rPr>
        <sz val="10"/>
        <color rgb="FF000000"/>
        <rFont val="Times New Roman"/>
        <family val="1"/>
        <charset val="238"/>
      </rPr>
      <t>ołówkowa</t>
    </r>
  </si>
  <si>
    <r>
      <t xml:space="preserve">Gumki recepturki </t>
    </r>
    <r>
      <rPr>
        <sz val="10"/>
        <color rgb="FF000000"/>
        <rFont val="Times New Roman"/>
        <family val="1"/>
        <charset val="238"/>
      </rPr>
      <t>/ 200 szt.- op.</t>
    </r>
  </si>
  <si>
    <r>
      <t>Listwy wsuwane 10 mm</t>
    </r>
    <r>
      <rPr>
        <sz val="10"/>
        <color rgb="FF000000"/>
        <rFont val="Times New Roman"/>
        <family val="1"/>
        <charset val="238"/>
      </rPr>
      <t xml:space="preserve"> / op.-50 szt.</t>
    </r>
  </si>
  <si>
    <r>
      <t xml:space="preserve">Folia do bindowania </t>
    </r>
    <r>
      <rPr>
        <sz val="10"/>
        <color rgb="FF000000"/>
        <rFont val="Times New Roman"/>
        <family val="1"/>
        <charset val="238"/>
      </rPr>
      <t>przezroczysta, grubość  0,15 mm</t>
    </r>
    <r>
      <rPr>
        <b/>
        <sz val="10"/>
        <color rgb="FF000000"/>
        <rFont val="Times New Roman"/>
        <family val="1"/>
        <charset val="238"/>
      </rPr>
      <t xml:space="preserve"> </t>
    </r>
    <r>
      <rPr>
        <sz val="10"/>
        <color rgb="FF000000"/>
        <rFont val="Times New Roman"/>
        <family val="1"/>
        <charset val="238"/>
      </rPr>
      <t>/ op.-100 szt.</t>
    </r>
  </si>
  <si>
    <r>
      <t>Identyfikatory</t>
    </r>
    <r>
      <rPr>
        <sz val="10"/>
        <color rgb="FF000000"/>
        <rFont val="Times New Roman"/>
        <family val="1"/>
        <charset val="238"/>
      </rPr>
      <t xml:space="preserve"> z taśmą</t>
    </r>
  </si>
  <si>
    <r>
      <t>Klej w sztyfcie</t>
    </r>
    <r>
      <rPr>
        <sz val="10"/>
        <color rgb="FF000000"/>
        <rFont val="Times New Roman"/>
        <family val="1"/>
        <charset val="238"/>
      </rPr>
      <t xml:space="preserve">, nietoksyczny o zwiększonej trwałości klejenia, zmywalny wodą, nie powodujący fałdowania papieru/ </t>
    </r>
    <r>
      <rPr>
        <b/>
        <sz val="10"/>
        <color rgb="FF000000"/>
        <rFont val="Times New Roman"/>
        <family val="1"/>
        <charset val="238"/>
      </rPr>
      <t>25 g</t>
    </r>
  </si>
  <si>
    <r>
      <t>Koszulka A-4</t>
    </r>
    <r>
      <rPr>
        <sz val="10"/>
        <color rgb="FF000000"/>
        <rFont val="Times New Roman"/>
        <family val="1"/>
        <charset val="238"/>
      </rPr>
      <t xml:space="preserve"> średniej grubości, bez połysku  /op.-100 szt.</t>
    </r>
  </si>
  <si>
    <r>
      <t xml:space="preserve">Koszulka A-4 </t>
    </r>
    <r>
      <rPr>
        <sz val="10"/>
        <color rgb="FF000000"/>
        <rFont val="Times New Roman"/>
        <family val="1"/>
        <charset val="238"/>
      </rPr>
      <t>krystaliczna cienka                   /op.- 100 szt.</t>
    </r>
  </si>
  <si>
    <r>
      <t xml:space="preserve">Koszulka A-4 </t>
    </r>
    <r>
      <rPr>
        <sz val="10"/>
        <color rgb="FF000000"/>
        <rFont val="Times New Roman"/>
        <family val="1"/>
        <charset val="238"/>
      </rPr>
      <t>z klapką na dokumenty/op.-10 szt.</t>
    </r>
  </si>
  <si>
    <r>
      <t xml:space="preserve">Koperta samoprzylepna biała /C-5  </t>
    </r>
    <r>
      <rPr>
        <sz val="10"/>
        <color rgb="FF000000"/>
        <rFont val="Times New Roman"/>
        <family val="1"/>
        <charset val="238"/>
      </rPr>
      <t>op.-500 szt.</t>
    </r>
  </si>
  <si>
    <r>
      <t xml:space="preserve">Koperta samoprzylepna biała /C-4 </t>
    </r>
    <r>
      <rPr>
        <sz val="10"/>
        <color rgb="FF000000"/>
        <rFont val="Times New Roman"/>
        <family val="1"/>
        <charset val="238"/>
      </rPr>
      <t>op.-500 szt.</t>
    </r>
  </si>
  <si>
    <r>
      <t xml:space="preserve">Koperta samoprzylepna biała podłużna 220 x 110 mm </t>
    </r>
    <r>
      <rPr>
        <sz val="10"/>
        <color rgb="FF000000"/>
        <rFont val="Times New Roman"/>
        <family val="1"/>
        <charset val="238"/>
      </rPr>
      <t>bez okienka op.-1000 szt.</t>
    </r>
  </si>
  <si>
    <r>
      <t xml:space="preserve">Koperta samoprzylepna biała podłużna </t>
    </r>
    <r>
      <rPr>
        <sz val="10"/>
        <color rgb="FF000000"/>
        <rFont val="Times New Roman"/>
        <family val="1"/>
        <charset val="238"/>
      </rPr>
      <t xml:space="preserve">   </t>
    </r>
    <r>
      <rPr>
        <b/>
        <sz val="10"/>
        <color rgb="FF000000"/>
        <rFont val="Times New Roman"/>
        <family val="1"/>
        <charset val="238"/>
      </rPr>
      <t>220 x 110 mm</t>
    </r>
    <r>
      <rPr>
        <sz val="10"/>
        <color rgb="FF000000"/>
        <rFont val="Times New Roman"/>
        <family val="1"/>
        <charset val="238"/>
      </rPr>
      <t xml:space="preserve"> z okienkiem op.-1000 szt.</t>
    </r>
  </si>
  <si>
    <r>
      <t xml:space="preserve">Koperta szara  z rozszerzonym dnem   </t>
    </r>
    <r>
      <rPr>
        <sz val="10"/>
        <color rgb="FF000000"/>
        <rFont val="Times New Roman"/>
        <family val="1"/>
        <charset val="238"/>
      </rPr>
      <t>28 cm x 40 cm</t>
    </r>
  </si>
  <si>
    <r>
      <t xml:space="preserve">Koperta szara z rozszerzonym dnem  </t>
    </r>
    <r>
      <rPr>
        <sz val="10"/>
        <color rgb="FF000000"/>
        <rFont val="Times New Roman"/>
        <family val="1"/>
        <charset val="238"/>
      </rPr>
      <t>25 cm x 35 cm</t>
    </r>
  </si>
  <si>
    <r>
      <t>Klipy do papieru</t>
    </r>
    <r>
      <rPr>
        <sz val="10"/>
        <color rgb="FF000000"/>
        <rFont val="Times New Roman"/>
        <family val="1"/>
        <charset val="238"/>
      </rPr>
      <t xml:space="preserve"> </t>
    </r>
    <r>
      <rPr>
        <b/>
        <sz val="10"/>
        <color rgb="FF000000"/>
        <rFont val="Times New Roman"/>
        <family val="1"/>
        <charset val="238"/>
      </rPr>
      <t xml:space="preserve">19 mm - metalowe </t>
    </r>
    <r>
      <rPr>
        <sz val="10"/>
        <color rgb="FF000000"/>
        <rFont val="Times New Roman"/>
        <family val="1"/>
        <charset val="238"/>
      </rPr>
      <t>/ op.- 12 szt.</t>
    </r>
  </si>
  <si>
    <r>
      <t>Klipy do papieru</t>
    </r>
    <r>
      <rPr>
        <sz val="10"/>
        <color rgb="FF000000"/>
        <rFont val="Times New Roman"/>
        <family val="1"/>
        <charset val="238"/>
      </rPr>
      <t xml:space="preserve"> </t>
    </r>
    <r>
      <rPr>
        <b/>
        <sz val="10"/>
        <color rgb="FF000000"/>
        <rFont val="Times New Roman"/>
        <family val="1"/>
        <charset val="238"/>
      </rPr>
      <t xml:space="preserve">25 mm  - metalowe </t>
    </r>
    <r>
      <rPr>
        <sz val="10"/>
        <color rgb="FF000000"/>
        <rFont val="Times New Roman"/>
        <family val="1"/>
        <charset val="238"/>
      </rPr>
      <t>/op.- 12 szt.</t>
    </r>
  </si>
  <si>
    <r>
      <t>Klipy do papieru</t>
    </r>
    <r>
      <rPr>
        <sz val="10"/>
        <color rgb="FF000000"/>
        <rFont val="Times New Roman"/>
        <family val="1"/>
        <charset val="238"/>
      </rPr>
      <t xml:space="preserve"> 32</t>
    </r>
    <r>
      <rPr>
        <b/>
        <sz val="10"/>
        <color rgb="FF000000"/>
        <rFont val="Times New Roman"/>
        <family val="1"/>
        <charset val="238"/>
      </rPr>
      <t xml:space="preserve"> mm - metalowe </t>
    </r>
    <r>
      <rPr>
        <sz val="10"/>
        <color rgb="FF000000"/>
        <rFont val="Times New Roman"/>
        <family val="1"/>
        <charset val="238"/>
      </rPr>
      <t>/ op.-12 szt.</t>
    </r>
  </si>
  <si>
    <r>
      <t>Klipy do papieru</t>
    </r>
    <r>
      <rPr>
        <sz val="10"/>
        <color rgb="FF000000"/>
        <rFont val="Times New Roman"/>
        <family val="1"/>
        <charset val="238"/>
      </rPr>
      <t xml:space="preserve"> 41</t>
    </r>
    <r>
      <rPr>
        <b/>
        <sz val="10"/>
        <color rgb="FF000000"/>
        <rFont val="Times New Roman"/>
        <family val="1"/>
        <charset val="238"/>
      </rPr>
      <t xml:space="preserve"> mm - metalowe </t>
    </r>
    <r>
      <rPr>
        <sz val="10"/>
        <color rgb="FF000000"/>
        <rFont val="Times New Roman"/>
        <family val="1"/>
        <charset val="238"/>
      </rPr>
      <t>/op.- 12 szt.</t>
    </r>
  </si>
  <si>
    <r>
      <t>Linijka</t>
    </r>
    <r>
      <rPr>
        <sz val="10"/>
        <color rgb="FF000000"/>
        <rFont val="Times New Roman"/>
        <family val="1"/>
        <charset val="238"/>
      </rPr>
      <t xml:space="preserve"> plastikowa przezroczysta  z nadrukowana podziałką                              w milimetrach </t>
    </r>
    <r>
      <rPr>
        <b/>
        <sz val="10"/>
        <color rgb="FF000000"/>
        <rFont val="Times New Roman"/>
        <family val="1"/>
        <charset val="238"/>
      </rPr>
      <t>30 cm</t>
    </r>
  </si>
  <si>
    <r>
      <t xml:space="preserve">Linijka </t>
    </r>
    <r>
      <rPr>
        <sz val="10"/>
        <color rgb="FF000000"/>
        <rFont val="Times New Roman"/>
        <family val="1"/>
        <charset val="238"/>
      </rPr>
      <t xml:space="preserve">plastikowa przezroczysta z nadrukowana podziałką                                w milimetrach    </t>
    </r>
    <r>
      <rPr>
        <b/>
        <sz val="10"/>
        <color rgb="FF000000"/>
        <rFont val="Times New Roman"/>
        <family val="1"/>
        <charset val="238"/>
      </rPr>
      <t>50 cm</t>
    </r>
  </si>
  <si>
    <r>
      <t xml:space="preserve">Marker permanentny </t>
    </r>
    <r>
      <rPr>
        <sz val="10"/>
        <color rgb="FF000000"/>
        <rFont val="Times New Roman"/>
        <family val="1"/>
        <charset val="238"/>
      </rPr>
      <t>z okrągłą końcówką, niezmywalny</t>
    </r>
  </si>
  <si>
    <r>
      <t xml:space="preserve">Marker permanentny </t>
    </r>
    <r>
      <rPr>
        <sz val="10"/>
        <color rgb="FF000000"/>
        <rFont val="Times New Roman"/>
        <family val="1"/>
        <charset val="238"/>
      </rPr>
      <t>ze ściętą końcówką, niezmywalny</t>
    </r>
  </si>
  <si>
    <r>
      <t>Markery</t>
    </r>
    <r>
      <rPr>
        <sz val="10"/>
        <color rgb="FF000000"/>
        <rFont val="Times New Roman"/>
        <family val="1"/>
        <charset val="238"/>
      </rPr>
      <t xml:space="preserve"> do opisywania płyt kompaktowych   </t>
    </r>
  </si>
  <si>
    <r>
      <t>Nożyczki</t>
    </r>
    <r>
      <rPr>
        <sz val="10"/>
        <color rgb="FF000000"/>
        <rFont val="Times New Roman"/>
        <family val="1"/>
        <charset val="238"/>
      </rPr>
      <t xml:space="preserve"> biurowe wykonane ze stali nierdzewnej, hartowanej, ostre i trwałe  o gładkim  ostrzu /</t>
    </r>
    <r>
      <rPr>
        <b/>
        <sz val="10"/>
        <color rgb="FF000000"/>
        <rFont val="Times New Roman"/>
        <family val="1"/>
        <charset val="238"/>
      </rPr>
      <t>21 cm</t>
    </r>
  </si>
  <si>
    <r>
      <t>Nożyczki</t>
    </r>
    <r>
      <rPr>
        <sz val="10"/>
        <color rgb="FF000000"/>
        <rFont val="Times New Roman"/>
        <family val="1"/>
        <charset val="238"/>
      </rPr>
      <t xml:space="preserve"> biurowe wykonane ze stali nierdzewnej, hartowanej, ostre i trwałe  o gładkim  ostrzu /</t>
    </r>
    <r>
      <rPr>
        <b/>
        <sz val="10"/>
        <color rgb="FF000000"/>
        <rFont val="Times New Roman"/>
        <family val="1"/>
        <charset val="238"/>
      </rPr>
      <t>17 cm</t>
    </r>
  </si>
  <si>
    <r>
      <t xml:space="preserve">Nóż do kopert, </t>
    </r>
    <r>
      <rPr>
        <sz val="10"/>
        <color rgb="FF000000"/>
        <rFont val="Times New Roman"/>
        <family val="1"/>
        <charset val="238"/>
      </rPr>
      <t>ostrze wykonane z metalu, ergonomiczny uchwyt, przycisk blokujący pozycję ostrza, wąskie ostrze</t>
    </r>
  </si>
  <si>
    <r>
      <t>Przekładki kartonowe</t>
    </r>
    <r>
      <rPr>
        <sz val="10"/>
        <rFont val="Times New Roman"/>
        <family val="1"/>
        <charset val="238"/>
      </rPr>
      <t xml:space="preserve"> kolorowe do segregatora  oddzielające 1/3 A4, op.- 50 szt. różne kolory</t>
    </r>
  </si>
  <si>
    <r>
      <t>Ołówek HB</t>
    </r>
    <r>
      <rPr>
        <sz val="10"/>
        <color rgb="FF000000"/>
        <rFont val="Times New Roman"/>
        <family val="1"/>
        <charset val="238"/>
      </rPr>
      <t xml:space="preserve"> bez gumki</t>
    </r>
  </si>
  <si>
    <r>
      <t>Ołówek HB</t>
    </r>
    <r>
      <rPr>
        <sz val="10"/>
        <color rgb="FF000000"/>
        <rFont val="Times New Roman"/>
        <family val="1"/>
        <charset val="238"/>
      </rPr>
      <t xml:space="preserve"> z gumką</t>
    </r>
  </si>
  <si>
    <r>
      <t>Ołówek B</t>
    </r>
    <r>
      <rPr>
        <sz val="10"/>
        <color rgb="FF000000"/>
        <rFont val="Times New Roman"/>
        <family val="1"/>
        <charset val="238"/>
      </rPr>
      <t xml:space="preserve"> z gumką</t>
    </r>
  </si>
  <si>
    <r>
      <t xml:space="preserve">Ołówki automatyczne </t>
    </r>
    <r>
      <rPr>
        <sz val="10"/>
        <color rgb="FF000000"/>
        <rFont val="Times New Roman"/>
        <family val="1"/>
        <charset val="238"/>
      </rPr>
      <t>w plastikowej obudowie / grafit 0,5 cm grubości.</t>
    </r>
  </si>
  <si>
    <r>
      <t xml:space="preserve">Grafity </t>
    </r>
    <r>
      <rPr>
        <sz val="10"/>
        <color rgb="FF000000"/>
        <rFont val="Times New Roman"/>
        <family val="1"/>
        <charset val="238"/>
      </rPr>
      <t>do ołówków automatycznych 0,5 cm, wysokiej jakości odporne  na złamanie , op-12 szt.</t>
    </r>
  </si>
  <si>
    <r>
      <t xml:space="preserve">Papier  wysokiej jakości  i białości  153 (CIE),  </t>
    </r>
    <r>
      <rPr>
        <sz val="10"/>
        <color theme="1"/>
        <rFont val="Times New Roman"/>
        <family val="1"/>
        <charset val="238"/>
      </rPr>
      <t>do drukarek laserowych, atramentowych, faksów i kserokopiarek  o gramaturze  80 g/ m</t>
    </r>
    <r>
      <rPr>
        <vertAlign val="superscript"/>
        <sz val="10"/>
        <color theme="1"/>
        <rFont val="Times New Roman"/>
        <family val="1"/>
        <charset val="238"/>
      </rPr>
      <t xml:space="preserve">2 </t>
    </r>
    <r>
      <rPr>
        <sz val="10"/>
        <color theme="1"/>
        <rFont val="Times New Roman"/>
        <family val="1"/>
        <charset val="238"/>
      </rPr>
      <t xml:space="preserve">, pakowany  po 500  arkuszy, w formacie </t>
    </r>
    <r>
      <rPr>
        <b/>
        <sz val="10"/>
        <color theme="1"/>
        <rFont val="Times New Roman"/>
        <family val="1"/>
        <charset val="238"/>
      </rPr>
      <t>A-4</t>
    </r>
  </si>
  <si>
    <r>
      <t xml:space="preserve">Papier  wysokiej jakości  i białości  161 (CIE),  </t>
    </r>
    <r>
      <rPr>
        <sz val="10"/>
        <color theme="1"/>
        <rFont val="Times New Roman"/>
        <family val="1"/>
        <charset val="238"/>
      </rPr>
      <t>do drukarek laserowych, atramentowych, faksów i kserokopiarek     o gramaturze  80 g/ m</t>
    </r>
    <r>
      <rPr>
        <vertAlign val="superscript"/>
        <sz val="10"/>
        <color theme="1"/>
        <rFont val="Times New Roman"/>
        <family val="1"/>
        <charset val="238"/>
      </rPr>
      <t xml:space="preserve">2 </t>
    </r>
    <r>
      <rPr>
        <sz val="10"/>
        <color theme="1"/>
        <rFont val="Times New Roman"/>
        <family val="1"/>
        <charset val="238"/>
      </rPr>
      <t xml:space="preserve">, pakowany po 500  arkuszy, w formacie </t>
    </r>
    <r>
      <rPr>
        <b/>
        <sz val="10"/>
        <color theme="1"/>
        <rFont val="Times New Roman"/>
        <family val="1"/>
        <charset val="238"/>
      </rPr>
      <t>A-4</t>
    </r>
  </si>
  <si>
    <r>
      <t xml:space="preserve">Papier ksero kolorowy mix </t>
    </r>
    <r>
      <rPr>
        <sz val="10"/>
        <color theme="1"/>
        <rFont val="Times New Roman"/>
        <family val="1"/>
        <charset val="238"/>
      </rPr>
      <t>o gramaturze 80g/m</t>
    </r>
    <r>
      <rPr>
        <vertAlign val="superscript"/>
        <sz val="10"/>
        <color theme="1"/>
        <rFont val="Times New Roman"/>
        <family val="1"/>
        <charset val="238"/>
      </rPr>
      <t xml:space="preserve">2 </t>
    </r>
    <r>
      <rPr>
        <sz val="10"/>
        <color theme="1"/>
        <rFont val="Times New Roman"/>
        <family val="1"/>
        <charset val="238"/>
      </rPr>
      <t xml:space="preserve">, pakowany                po 100 arkuszy, w formacie </t>
    </r>
    <r>
      <rPr>
        <b/>
        <sz val="10"/>
        <color theme="1"/>
        <rFont val="Times New Roman"/>
        <family val="1"/>
        <charset val="238"/>
      </rPr>
      <t>A-4</t>
    </r>
  </si>
  <si>
    <r>
      <t xml:space="preserve">Papier  biały na wizytówki  </t>
    </r>
    <r>
      <rPr>
        <sz val="10"/>
        <color theme="1"/>
        <rFont val="Times New Roman"/>
        <family val="1"/>
        <charset val="238"/>
      </rPr>
      <t xml:space="preserve">w arkuszach </t>
    </r>
    <r>
      <rPr>
        <b/>
        <sz val="10"/>
        <color theme="1"/>
        <rFont val="Times New Roman"/>
        <family val="1"/>
        <charset val="238"/>
      </rPr>
      <t>A-4</t>
    </r>
    <r>
      <rPr>
        <sz val="10"/>
        <color theme="1"/>
        <rFont val="Times New Roman"/>
        <family val="1"/>
        <charset val="238"/>
      </rPr>
      <t>, o gramaturze 240 g/m</t>
    </r>
    <r>
      <rPr>
        <vertAlign val="superscript"/>
        <sz val="10"/>
        <color theme="1"/>
        <rFont val="Times New Roman"/>
        <family val="1"/>
        <charset val="238"/>
      </rPr>
      <t xml:space="preserve">2 </t>
    </r>
    <r>
      <rPr>
        <sz val="10"/>
        <color theme="1"/>
        <rFont val="Times New Roman"/>
        <family val="1"/>
        <charset val="238"/>
      </rPr>
      <t>, przeznaczony do drukarek laserowych  i atramentowych., op. 25 arkuszy</t>
    </r>
  </si>
  <si>
    <r>
      <t xml:space="preserve">Papier  kolor na wizytówki </t>
    </r>
    <r>
      <rPr>
        <sz val="10"/>
        <color theme="1"/>
        <rFont val="Times New Roman"/>
        <family val="1"/>
        <charset val="238"/>
      </rPr>
      <t xml:space="preserve"> w arkuszach </t>
    </r>
    <r>
      <rPr>
        <b/>
        <sz val="10"/>
        <color theme="1"/>
        <rFont val="Times New Roman"/>
        <family val="1"/>
        <charset val="238"/>
      </rPr>
      <t>A-4</t>
    </r>
    <r>
      <rPr>
        <sz val="10"/>
        <color theme="1"/>
        <rFont val="Times New Roman"/>
        <family val="1"/>
        <charset val="238"/>
      </rPr>
      <t>, o gramaturze 240 g/m</t>
    </r>
    <r>
      <rPr>
        <vertAlign val="superscript"/>
        <sz val="10"/>
        <color theme="1"/>
        <rFont val="Times New Roman"/>
        <family val="1"/>
        <charset val="238"/>
      </rPr>
      <t xml:space="preserve">2 </t>
    </r>
    <r>
      <rPr>
        <sz val="10"/>
        <color theme="1"/>
        <rFont val="Times New Roman"/>
        <family val="1"/>
        <charset val="238"/>
      </rPr>
      <t>,  przeznaczony do drukarek  laserowych   i atramentowych,  op. 25 arkuszy.</t>
    </r>
  </si>
  <si>
    <r>
      <t>Poduszka uniwersalna do stempli</t>
    </r>
    <r>
      <rPr>
        <sz val="10"/>
        <color rgb="FF000000"/>
        <rFont val="Times New Roman"/>
        <family val="1"/>
        <charset val="238"/>
      </rPr>
      <t xml:space="preserve"> gumowych i polimerowych w wygodnej   i trwałej metalowej obudowie z zamknięciem, zapobiegającym wysychaniu tuszu, wielkość poduszki   </t>
    </r>
    <r>
      <rPr>
        <b/>
        <sz val="10"/>
        <color rgb="FF000000"/>
        <rFont val="Times New Roman"/>
        <family val="1"/>
        <charset val="238"/>
      </rPr>
      <t>110 x 190 mm</t>
    </r>
  </si>
  <si>
    <r>
      <t xml:space="preserve">Pinezki </t>
    </r>
    <r>
      <rPr>
        <sz val="10"/>
        <color rgb="FF000000"/>
        <rFont val="Times New Roman"/>
        <family val="1"/>
        <charset val="238"/>
      </rPr>
      <t>do tablic korkowych kolorowe op.-50 szt.</t>
    </r>
  </si>
  <si>
    <r>
      <t xml:space="preserve">Segregator PLUS ZERO MAX A4 </t>
    </r>
    <r>
      <rPr>
        <sz val="10"/>
        <color rgb="FF000000"/>
        <rFont val="Times New Roman"/>
        <family val="1"/>
        <charset val="238"/>
      </rPr>
      <t>lekki i wytrzymały, mieszczący do 800 kartek</t>
    </r>
  </si>
  <si>
    <r>
      <t>Skoroszyt A-4 sztywny PCV</t>
    </r>
    <r>
      <rPr>
        <sz val="10"/>
        <color rgb="FF000000"/>
        <rFont val="Times New Roman"/>
        <family val="1"/>
        <charset val="238"/>
      </rPr>
      <t>,  okładki przezroczyste</t>
    </r>
    <r>
      <rPr>
        <b/>
        <sz val="10"/>
        <color rgb="FF000000"/>
        <rFont val="Times New Roman"/>
        <family val="1"/>
        <charset val="238"/>
      </rPr>
      <t>, bez zawieszki</t>
    </r>
  </si>
  <si>
    <r>
      <t>Skoroszyt A-4, plastikowy</t>
    </r>
    <r>
      <rPr>
        <sz val="10"/>
        <color rgb="FF000000"/>
        <rFont val="Times New Roman"/>
        <family val="1"/>
        <charset val="238"/>
      </rPr>
      <t xml:space="preserve">, przednia okładka przezroczysta, </t>
    </r>
    <r>
      <rPr>
        <b/>
        <sz val="10"/>
        <color rgb="FF000000"/>
        <rFont val="Times New Roman"/>
        <family val="1"/>
        <charset val="238"/>
      </rPr>
      <t>zawieszka</t>
    </r>
  </si>
  <si>
    <r>
      <t>Skoroszyt</t>
    </r>
    <r>
      <rPr>
        <sz val="10"/>
        <color rgb="FF000000"/>
        <rFont val="Times New Roman"/>
        <family val="1"/>
        <charset val="238"/>
      </rPr>
      <t xml:space="preserve"> kartonowy </t>
    </r>
    <r>
      <rPr>
        <b/>
        <sz val="10"/>
        <color rgb="FF000000"/>
        <rFont val="Times New Roman"/>
        <family val="1"/>
        <charset val="238"/>
      </rPr>
      <t>A-4</t>
    </r>
    <r>
      <rPr>
        <sz val="10"/>
        <color rgb="FF000000"/>
        <rFont val="Times New Roman"/>
        <family val="1"/>
        <charset val="238"/>
      </rPr>
      <t xml:space="preserve"> z </t>
    </r>
    <r>
      <rPr>
        <b/>
        <sz val="10"/>
        <color rgb="FF000000"/>
        <rFont val="Times New Roman"/>
        <family val="1"/>
        <charset val="238"/>
      </rPr>
      <t>zawieszką, 1/1</t>
    </r>
  </si>
  <si>
    <r>
      <t>Skoroszyt</t>
    </r>
    <r>
      <rPr>
        <sz val="10"/>
        <color rgb="FF000000"/>
        <rFont val="Times New Roman"/>
        <family val="1"/>
        <charset val="238"/>
      </rPr>
      <t xml:space="preserve"> kartonowy </t>
    </r>
    <r>
      <rPr>
        <b/>
        <sz val="10"/>
        <color rgb="FF000000"/>
        <rFont val="Times New Roman"/>
        <family val="1"/>
        <charset val="238"/>
      </rPr>
      <t>A-4</t>
    </r>
    <r>
      <rPr>
        <sz val="10"/>
        <color rgb="FF000000"/>
        <rFont val="Times New Roman"/>
        <family val="1"/>
        <charset val="238"/>
      </rPr>
      <t xml:space="preserve"> z </t>
    </r>
    <r>
      <rPr>
        <b/>
        <sz val="10"/>
        <color rgb="FF000000"/>
        <rFont val="Times New Roman"/>
        <family val="1"/>
        <charset val="238"/>
      </rPr>
      <t>zawieszką, 1/2</t>
    </r>
  </si>
  <si>
    <r>
      <t>Skoroszyt</t>
    </r>
    <r>
      <rPr>
        <sz val="10"/>
        <color rgb="FF000000"/>
        <rFont val="Times New Roman"/>
        <family val="1"/>
        <charset val="238"/>
      </rPr>
      <t xml:space="preserve"> kartonowy </t>
    </r>
    <r>
      <rPr>
        <b/>
        <sz val="10"/>
        <color rgb="FF000000"/>
        <rFont val="Times New Roman"/>
        <family val="1"/>
        <charset val="238"/>
      </rPr>
      <t>A-4 bez zawieszki</t>
    </r>
  </si>
  <si>
    <r>
      <t xml:space="preserve">Spinacze </t>
    </r>
    <r>
      <rPr>
        <sz val="10"/>
        <color rgb="FF000000"/>
        <rFont val="Times New Roman"/>
        <family val="1"/>
        <charset val="238"/>
      </rPr>
      <t xml:space="preserve">biurowe </t>
    </r>
    <r>
      <rPr>
        <u/>
        <sz val="10"/>
        <color rgb="FF000000"/>
        <rFont val="Times New Roman"/>
        <family val="1"/>
        <charset val="238"/>
      </rPr>
      <t xml:space="preserve">krzyżowe </t>
    </r>
    <r>
      <rPr>
        <sz val="10"/>
        <color rgb="FF000000"/>
        <rFont val="Times New Roman"/>
        <family val="1"/>
        <charset val="238"/>
      </rPr>
      <t>duże,10 szt./ op.</t>
    </r>
  </si>
  <si>
    <r>
      <t>Spinacze</t>
    </r>
    <r>
      <rPr>
        <sz val="10"/>
        <color rgb="FF000000"/>
        <rFont val="Times New Roman"/>
        <family val="1"/>
        <charset val="238"/>
      </rPr>
      <t xml:space="preserve"> biurowe </t>
    </r>
    <r>
      <rPr>
        <u/>
        <sz val="10"/>
        <color rgb="FF000000"/>
        <rFont val="Times New Roman"/>
        <family val="1"/>
        <charset val="238"/>
      </rPr>
      <t xml:space="preserve">okrągłe </t>
    </r>
    <r>
      <rPr>
        <sz val="10"/>
        <color rgb="FF000000"/>
        <rFont val="Times New Roman"/>
        <family val="1"/>
        <charset val="238"/>
      </rPr>
      <t>duże, 10 szt. /op.</t>
    </r>
  </si>
  <si>
    <r>
      <t>Spinacze</t>
    </r>
    <r>
      <rPr>
        <sz val="10"/>
        <color rgb="FF000000"/>
        <rFont val="Times New Roman"/>
        <family val="1"/>
        <charset val="238"/>
      </rPr>
      <t xml:space="preserve"> biurowe </t>
    </r>
    <r>
      <rPr>
        <u/>
        <sz val="10"/>
        <color rgb="FF000000"/>
        <rFont val="Times New Roman"/>
        <family val="1"/>
        <charset val="238"/>
      </rPr>
      <t xml:space="preserve">okrągłe </t>
    </r>
    <r>
      <rPr>
        <sz val="10"/>
        <color rgb="FF000000"/>
        <rFont val="Times New Roman"/>
        <family val="1"/>
        <charset val="238"/>
      </rPr>
      <t>małe, 100 szt. /op.</t>
    </r>
  </si>
  <si>
    <r>
      <t xml:space="preserve">Szpilki  z plastikowym kolorowym łebkiem </t>
    </r>
    <r>
      <rPr>
        <sz val="10"/>
        <color rgb="FF000000"/>
        <rFont val="Times New Roman"/>
        <family val="1"/>
        <charset val="238"/>
      </rPr>
      <t>100 s</t>
    </r>
    <r>
      <rPr>
        <b/>
        <sz val="10"/>
        <color rgb="FF000000"/>
        <rFont val="Times New Roman"/>
        <family val="1"/>
        <charset val="238"/>
      </rPr>
      <t>zt.</t>
    </r>
    <r>
      <rPr>
        <sz val="10"/>
        <color rgb="FF000000"/>
        <rFont val="Times New Roman"/>
        <family val="1"/>
        <charset val="238"/>
      </rPr>
      <t>./op.</t>
    </r>
  </si>
  <si>
    <r>
      <t xml:space="preserve">Szuflada </t>
    </r>
    <r>
      <rPr>
        <sz val="10"/>
        <color rgb="FF000000"/>
        <rFont val="Times New Roman"/>
        <family val="1"/>
        <charset val="238"/>
      </rPr>
      <t>na dokumenty</t>
    </r>
  </si>
  <si>
    <r>
      <t xml:space="preserve">Szuflada przezroczysta  </t>
    </r>
    <r>
      <rPr>
        <sz val="10"/>
        <color rgb="FF000000"/>
        <rFont val="Times New Roman"/>
        <family val="1"/>
        <charset val="238"/>
      </rPr>
      <t>na dokumenty</t>
    </r>
  </si>
  <si>
    <r>
      <t xml:space="preserve">Taśma klejąca </t>
    </r>
    <r>
      <rPr>
        <sz val="10"/>
        <color rgb="FF000000"/>
        <rFont val="Times New Roman"/>
        <family val="1"/>
        <charset val="238"/>
      </rPr>
      <t>przezroczysta, bezbarwna</t>
    </r>
    <r>
      <rPr>
        <b/>
        <sz val="10"/>
        <color rgb="FF000000"/>
        <rFont val="Times New Roman"/>
        <family val="1"/>
        <charset val="238"/>
      </rPr>
      <t xml:space="preserve">  18 mm x 20 m</t>
    </r>
  </si>
  <si>
    <r>
      <t xml:space="preserve">Taśma klejąca </t>
    </r>
    <r>
      <rPr>
        <sz val="10"/>
        <color rgb="FF000000"/>
        <rFont val="Times New Roman"/>
        <family val="1"/>
        <charset val="238"/>
      </rPr>
      <t xml:space="preserve">mleczna </t>
    </r>
    <r>
      <rPr>
        <b/>
        <sz val="10"/>
        <color rgb="FF000000"/>
        <rFont val="Times New Roman"/>
        <family val="1"/>
        <charset val="238"/>
      </rPr>
      <t>18 mm x 20 m</t>
    </r>
  </si>
  <si>
    <r>
      <t xml:space="preserve">Taśma opakowaniowa </t>
    </r>
    <r>
      <rPr>
        <sz val="10"/>
        <color rgb="FF000000"/>
        <rFont val="Times New Roman"/>
        <family val="1"/>
        <charset val="238"/>
      </rPr>
      <t xml:space="preserve"> przezroczysta,  o bardzo dobrych właściwościach klejących /48 mm x 46 m</t>
    </r>
  </si>
  <si>
    <r>
      <t>Teczka do podpisu</t>
    </r>
    <r>
      <rPr>
        <sz val="10"/>
        <color rgb="FF000000"/>
        <rFont val="Times New Roman"/>
        <family val="1"/>
        <charset val="238"/>
      </rPr>
      <t xml:space="preserve"> w formacie </t>
    </r>
    <r>
      <rPr>
        <b/>
        <sz val="10"/>
        <color rgb="FF000000"/>
        <rFont val="Times New Roman"/>
        <family val="1"/>
        <charset val="238"/>
      </rPr>
      <t>A-4</t>
    </r>
    <r>
      <rPr>
        <sz val="10"/>
        <color rgb="FF000000"/>
        <rFont val="Times New Roman"/>
        <family val="1"/>
        <charset val="238"/>
      </rPr>
      <t xml:space="preserve">  z płóciennym harmonijkowym  grzbietem, 20 przegródek, </t>
    </r>
    <r>
      <rPr>
        <b/>
        <sz val="10"/>
        <color rgb="FF000000"/>
        <rFont val="Times New Roman"/>
        <family val="1"/>
        <charset val="238"/>
      </rPr>
      <t>skóropodobna</t>
    </r>
  </si>
  <si>
    <r>
      <t xml:space="preserve">Teczka kartonowa lakierowana / </t>
    </r>
    <r>
      <rPr>
        <sz val="10"/>
        <color rgb="FF000000"/>
        <rFont val="Times New Roman"/>
        <family val="1"/>
        <charset val="238"/>
      </rPr>
      <t>twarda</t>
    </r>
    <r>
      <rPr>
        <b/>
        <sz val="10"/>
        <color rgb="FF000000"/>
        <rFont val="Times New Roman"/>
        <family val="1"/>
        <charset val="238"/>
      </rPr>
      <t xml:space="preserve">  </t>
    </r>
    <r>
      <rPr>
        <sz val="10"/>
        <color rgb="FF000000"/>
        <rFont val="Times New Roman"/>
        <family val="1"/>
        <charset val="238"/>
      </rPr>
      <t>okładka</t>
    </r>
    <r>
      <rPr>
        <b/>
        <sz val="10"/>
        <color rgb="FF000000"/>
        <rFont val="Times New Roman"/>
        <family val="1"/>
        <charset val="238"/>
      </rPr>
      <t xml:space="preserve">   </t>
    </r>
    <r>
      <rPr>
        <sz val="10"/>
        <color rgb="FF000000"/>
        <rFont val="Times New Roman"/>
        <family val="1"/>
        <charset val="238"/>
      </rPr>
      <t xml:space="preserve">z gumką </t>
    </r>
    <r>
      <rPr>
        <b/>
        <sz val="10"/>
        <color rgb="FF000000"/>
        <rFont val="Times New Roman"/>
        <family val="1"/>
        <charset val="238"/>
      </rPr>
      <t>A-4</t>
    </r>
  </si>
  <si>
    <r>
      <t>Teczka kartonowa zwykła</t>
    </r>
    <r>
      <rPr>
        <sz val="10"/>
        <color rgb="FF000000"/>
        <rFont val="Times New Roman"/>
        <family val="1"/>
        <charset val="238"/>
      </rPr>
      <t xml:space="preserve">, biała, wiązana </t>
    </r>
    <r>
      <rPr>
        <b/>
        <sz val="10"/>
        <color rgb="FF000000"/>
        <rFont val="Times New Roman"/>
        <family val="1"/>
        <charset val="238"/>
      </rPr>
      <t>A-4</t>
    </r>
  </si>
  <si>
    <r>
      <t xml:space="preserve">Teczka kartonowa zwykła, </t>
    </r>
    <r>
      <rPr>
        <sz val="10"/>
        <color rgb="FF000000"/>
        <rFont val="Times New Roman"/>
        <family val="1"/>
        <charset val="238"/>
      </rPr>
      <t xml:space="preserve">biała </t>
    </r>
    <r>
      <rPr>
        <b/>
        <sz val="10"/>
        <color rgb="FF000000"/>
        <rFont val="Times New Roman"/>
        <family val="1"/>
        <charset val="238"/>
      </rPr>
      <t xml:space="preserve"> </t>
    </r>
    <r>
      <rPr>
        <sz val="10"/>
        <color rgb="FF000000"/>
        <rFont val="Times New Roman"/>
        <family val="1"/>
        <charset val="238"/>
      </rPr>
      <t xml:space="preserve">z gumką </t>
    </r>
    <r>
      <rPr>
        <b/>
        <sz val="10"/>
        <color rgb="FF000000"/>
        <rFont val="Times New Roman"/>
        <family val="1"/>
        <charset val="238"/>
      </rPr>
      <t>A-4</t>
    </r>
  </si>
  <si>
    <r>
      <t xml:space="preserve">Temperówka metalowa </t>
    </r>
    <r>
      <rPr>
        <sz val="10"/>
        <color rgb="FF000000"/>
        <rFont val="Times New Roman"/>
        <family val="1"/>
        <charset val="238"/>
      </rPr>
      <t>pojedyncza</t>
    </r>
  </si>
  <si>
    <r>
      <t>Tusz wodny do stempli</t>
    </r>
    <r>
      <rPr>
        <sz val="10"/>
        <color rgb="FF000000"/>
        <rFont val="Times New Roman"/>
        <family val="1"/>
        <charset val="238"/>
      </rPr>
      <t xml:space="preserve"> , różne kolory,     30  ml</t>
    </r>
  </si>
  <si>
    <r>
      <t>Zakreślacze fluorescencyjne</t>
    </r>
    <r>
      <rPr>
        <sz val="10"/>
        <color rgb="FF000000"/>
        <rFont val="Times New Roman"/>
        <family val="1"/>
        <charset val="238"/>
      </rPr>
      <t xml:space="preserve"> ze ściętą końcówką, szerokość linii od 2 do 5 mm</t>
    </r>
  </si>
  <si>
    <r>
      <t>Zeszyty A-4,</t>
    </r>
    <r>
      <rPr>
        <sz val="10"/>
        <color rgb="FF000000"/>
        <rFont val="Times New Roman"/>
        <family val="1"/>
        <charset val="238"/>
      </rPr>
      <t xml:space="preserve"> zszywany, twarda okładka / 96 kartkowy</t>
    </r>
  </si>
  <si>
    <r>
      <t>Zeszyty A-5,</t>
    </r>
    <r>
      <rPr>
        <sz val="10"/>
        <color rgb="FF000000"/>
        <rFont val="Times New Roman"/>
        <family val="1"/>
        <charset val="238"/>
      </rPr>
      <t xml:space="preserve"> zszywany, twarda okładka  /96 kartkowy</t>
    </r>
  </si>
  <si>
    <r>
      <t>Zeszyty A-5</t>
    </r>
    <r>
      <rPr>
        <sz val="10"/>
        <color rgb="FF000000"/>
        <rFont val="Times New Roman"/>
        <family val="1"/>
        <charset val="238"/>
      </rPr>
      <t xml:space="preserve">, miękka okładka,/ 60 kartkowy  </t>
    </r>
  </si>
  <si>
    <r>
      <t>Zeszyty A-5</t>
    </r>
    <r>
      <rPr>
        <sz val="10"/>
        <color rgb="FF000000"/>
        <rFont val="Times New Roman"/>
        <family val="1"/>
        <charset val="238"/>
      </rPr>
      <t>, miękka okładka, / 32 kartkowy</t>
    </r>
  </si>
  <si>
    <r>
      <t xml:space="preserve">Znaczniki indeksujące samoprzylepne </t>
    </r>
    <r>
      <rPr>
        <sz val="10"/>
        <color rgb="FF000000"/>
        <rFont val="Times New Roman"/>
        <family val="1"/>
        <charset val="238"/>
      </rPr>
      <t xml:space="preserve">papierowe w bloczkach po 50 kartkach </t>
    </r>
    <r>
      <rPr>
        <b/>
        <sz val="10"/>
        <color rgb="FF000000"/>
        <rFont val="Times New Roman"/>
        <family val="1"/>
        <charset val="238"/>
      </rPr>
      <t xml:space="preserve"> 4</t>
    </r>
    <r>
      <rPr>
        <sz val="10"/>
        <color rgb="FF000000"/>
        <rFont val="Times New Roman"/>
        <family val="1"/>
        <charset val="238"/>
      </rPr>
      <t xml:space="preserve"> kolory w zestawie (4x 50)</t>
    </r>
  </si>
  <si>
    <r>
      <t>Zszywacz biurowy metalowy</t>
    </r>
    <r>
      <rPr>
        <sz val="10"/>
        <color rgb="FF000000"/>
        <rFont val="Times New Roman"/>
        <family val="1"/>
        <charset val="238"/>
      </rPr>
      <t xml:space="preserve">, pojemność zszywek 100,  z     możliwością zszycia do </t>
    </r>
    <r>
      <rPr>
        <b/>
        <sz val="10"/>
        <color rgb="FF000000"/>
        <rFont val="Times New Roman"/>
        <family val="1"/>
        <charset val="238"/>
      </rPr>
      <t xml:space="preserve">25 </t>
    </r>
    <r>
      <rPr>
        <sz val="10"/>
        <color rgb="FF000000"/>
        <rFont val="Times New Roman"/>
        <family val="1"/>
        <charset val="238"/>
      </rPr>
      <t>kartek</t>
    </r>
  </si>
  <si>
    <r>
      <t xml:space="preserve">Zszywki </t>
    </r>
    <r>
      <rPr>
        <sz val="10"/>
        <color rgb="FF000000"/>
        <rFont val="Times New Roman"/>
        <family val="1"/>
        <charset val="238"/>
      </rPr>
      <t>zwykłe</t>
    </r>
    <r>
      <rPr>
        <b/>
        <sz val="10"/>
        <color rgb="FF000000"/>
        <rFont val="Times New Roman"/>
        <family val="1"/>
        <charset val="238"/>
      </rPr>
      <t xml:space="preserve"> 24/6</t>
    </r>
  </si>
  <si>
    <r>
      <t xml:space="preserve">Rozszywacz  </t>
    </r>
    <r>
      <rPr>
        <sz val="10"/>
        <color rgb="FF000000"/>
        <rFont val="Times New Roman"/>
        <family val="1"/>
        <charset val="238"/>
      </rPr>
      <t>do wszystkich typów zszywek, posiada wbudowaną blokadę</t>
    </r>
  </si>
  <si>
    <r>
      <t xml:space="preserve">Płyta CD – R </t>
    </r>
    <r>
      <rPr>
        <sz val="10"/>
        <color rgb="FF000000"/>
        <rFont val="Times New Roman"/>
        <family val="1"/>
        <charset val="238"/>
      </rPr>
      <t>700 MB w kopercie</t>
    </r>
  </si>
  <si>
    <r>
      <t>Żel</t>
    </r>
    <r>
      <rPr>
        <sz val="10"/>
        <color rgb="FF000000"/>
        <rFont val="Times New Roman"/>
        <family val="1"/>
        <charset val="238"/>
      </rPr>
      <t xml:space="preserve"> do ekranów LCD, filtrów i ekranów powlekanych, 200  ml</t>
    </r>
  </si>
  <si>
    <r>
      <t>Pianka</t>
    </r>
    <r>
      <rPr>
        <sz val="10"/>
        <color rgb="FF000000"/>
        <rFont val="Times New Roman"/>
        <family val="1"/>
        <charset val="238"/>
      </rPr>
      <t xml:space="preserve"> do ekranów, obudów i klawiatur, 400 ml</t>
    </r>
  </si>
  <si>
    <r>
      <t xml:space="preserve">Ściereczki suche, </t>
    </r>
    <r>
      <rPr>
        <sz val="10"/>
        <color rgb="FF000000"/>
        <rFont val="Times New Roman"/>
        <family val="1"/>
        <charset val="238"/>
      </rPr>
      <t>grube, bezpyłowe do czyszczenia i polerowania, o zwiększonej absorbcji , op.- 50 szt.</t>
    </r>
  </si>
  <si>
    <r>
      <t xml:space="preserve">Długopis automatyczny RYSTOR BOY </t>
    </r>
    <r>
      <rPr>
        <sz val="10"/>
        <color rgb="FF000000"/>
        <rFont val="Times New Roman"/>
        <family val="1"/>
        <charset val="238"/>
      </rPr>
      <t>niebieski, gumowy uchwyt, obudowa w kolorze tuszu</t>
    </r>
  </si>
  <si>
    <r>
      <t xml:space="preserve">Długopis BIC ROUND STIC </t>
    </r>
    <r>
      <rPr>
        <sz val="10"/>
        <color rgb="FF000000"/>
        <rFont val="Times New Roman"/>
        <family val="1"/>
        <charset val="238"/>
      </rPr>
      <t>jednorazowy, smukła obudowa w kolorze tuszu, kolor :niebieski, czarny</t>
    </r>
  </si>
  <si>
    <r>
      <t xml:space="preserve">Wąsy skoroszytowe </t>
    </r>
    <r>
      <rPr>
        <sz val="10"/>
        <color rgb="FF000000"/>
        <rFont val="Times New Roman"/>
        <family val="1"/>
        <charset val="238"/>
      </rPr>
      <t>op. po 25szt</t>
    </r>
  </si>
  <si>
    <r>
      <t xml:space="preserve">Okładka do bindowania </t>
    </r>
    <r>
      <rPr>
        <sz val="10"/>
        <color rgb="FF000000"/>
        <rFont val="Times New Roman"/>
        <family val="1"/>
        <charset val="238"/>
      </rPr>
      <t>skóropodobna czarna</t>
    </r>
  </si>
  <si>
    <r>
      <t xml:space="preserve">Segregatory A4 </t>
    </r>
    <r>
      <rPr>
        <sz val="10"/>
        <color rgb="FF000000"/>
        <rFont val="Times New Roman"/>
        <family val="1"/>
        <charset val="238"/>
      </rPr>
      <t>wykonany z mocnego i wytrzymałego kartonu, pokrytego z dwóch stron folią polipropylenową/</t>
    </r>
    <r>
      <rPr>
        <b/>
        <sz val="10"/>
        <color rgb="FF000000"/>
        <rFont val="Times New Roman"/>
        <family val="1"/>
        <charset val="238"/>
      </rPr>
      <t>A4/75</t>
    </r>
  </si>
  <si>
    <r>
      <t>Segregatory PCV</t>
    </r>
    <r>
      <rPr>
        <sz val="10"/>
        <color rgb="FF000000"/>
        <rFont val="Times New Roman"/>
        <family val="1"/>
        <charset val="238"/>
      </rPr>
      <t xml:space="preserve"> wykonany z mocnego i wytrzymałego kartonu, pokrytego z dwóch stron folią polipropylenową/</t>
    </r>
    <r>
      <rPr>
        <b/>
        <sz val="10"/>
        <color rgb="FF000000"/>
        <rFont val="Times New Roman"/>
        <family val="1"/>
        <charset val="238"/>
      </rPr>
      <t>A4/5</t>
    </r>
  </si>
  <si>
    <r>
      <t xml:space="preserve">Zszywki </t>
    </r>
    <r>
      <rPr>
        <sz val="10"/>
        <color rgb="FF000000"/>
        <rFont val="Times New Roman"/>
        <family val="1"/>
        <charset val="238"/>
      </rPr>
      <t>do zszywania na grube pliki 23/6, 23/8, 23/10/23/13</t>
    </r>
  </si>
  <si>
    <r>
      <t>Dziurkacz biurowy</t>
    </r>
    <r>
      <rPr>
        <sz val="10"/>
        <color rgb="FF000000"/>
        <rFont val="Times New Roman"/>
        <family val="1"/>
        <charset val="238"/>
      </rPr>
      <t xml:space="preserve"> z prowadnicą,</t>
    </r>
    <r>
      <rPr>
        <b/>
        <sz val="10"/>
        <color rgb="FF000000"/>
        <rFont val="Times New Roman"/>
        <family val="1"/>
        <charset val="238"/>
      </rPr>
      <t xml:space="preserve"> na minimum 30 kart</t>
    </r>
  </si>
  <si>
    <r>
      <t>Dziurkacz biurowy</t>
    </r>
    <r>
      <rPr>
        <sz val="10"/>
        <color rgb="FF000000"/>
        <rFont val="Times New Roman"/>
        <family val="1"/>
        <charset val="238"/>
      </rPr>
      <t xml:space="preserve"> z prowadnicą,</t>
    </r>
    <r>
      <rPr>
        <b/>
        <sz val="10"/>
        <color rgb="FF000000"/>
        <rFont val="Times New Roman"/>
        <family val="1"/>
        <charset val="238"/>
      </rPr>
      <t>dziurkujący nie  mniej niż 50 kartek</t>
    </r>
  </si>
  <si>
    <t>Folia do laminowania A5, 2x80 mikronów</t>
  </si>
  <si>
    <t xml:space="preserve"> netto w zł</t>
  </si>
  <si>
    <t xml:space="preserve">Cena </t>
  </si>
  <si>
    <t>brutto zł</t>
  </si>
  <si>
    <t>netto</t>
  </si>
  <si>
    <t>brutto</t>
  </si>
  <si>
    <t>zł</t>
  </si>
  <si>
    <t xml:space="preserve">Koperta samoprzylepna biała /C-6 /1000 szt          </t>
  </si>
  <si>
    <r>
      <t xml:space="preserve">Papier biały uniwersalny, białości 153 (CIE) </t>
    </r>
    <r>
      <rPr>
        <sz val="10"/>
        <color theme="1"/>
        <rFont val="Times New Roman"/>
        <family val="1"/>
        <charset val="238"/>
      </rPr>
      <t>o gramaturze 80 g/m</t>
    </r>
    <r>
      <rPr>
        <vertAlign val="superscript"/>
        <sz val="10"/>
        <color theme="1"/>
        <rFont val="Times New Roman"/>
        <family val="1"/>
        <charset val="238"/>
      </rPr>
      <t>2</t>
    </r>
    <r>
      <rPr>
        <sz val="10"/>
        <color theme="1"/>
        <rFont val="Times New Roman"/>
        <family val="1"/>
        <charset val="238"/>
      </rPr>
      <t>,</t>
    </r>
    <r>
      <rPr>
        <vertAlign val="superscript"/>
        <sz val="10"/>
        <color theme="1"/>
        <rFont val="Times New Roman"/>
        <family val="1"/>
        <charset val="238"/>
      </rPr>
      <t xml:space="preserve">    </t>
    </r>
    <r>
      <rPr>
        <sz val="10"/>
        <color theme="1"/>
        <rFont val="Times New Roman"/>
        <family val="1"/>
        <charset val="238"/>
      </rPr>
      <t xml:space="preserve">do stosowania w kserokopiarkach, drukarkach  laserowych, atramentowych oraz faksach, pakowany po 500 arkuszy,   w formacie </t>
    </r>
    <r>
      <rPr>
        <b/>
        <sz val="10"/>
        <color theme="1"/>
        <rFont val="Times New Roman"/>
        <family val="1"/>
        <charset val="238"/>
      </rPr>
      <t>A-3</t>
    </r>
  </si>
  <si>
    <t xml:space="preserve"> Rolki kasowe do terminala ( opk.10 szt )</t>
  </si>
  <si>
    <t xml:space="preserve"> Przekładki kartonowe A4 12 kol</t>
  </si>
  <si>
    <t xml:space="preserve">Etykieta na roli 58x43/700 etykiet / opk. 5 rolek / </t>
  </si>
  <si>
    <t>opk</t>
  </si>
  <si>
    <t>Podkładka do pisania Z OKŁADKĄ</t>
  </si>
  <si>
    <t>Gumki recepturki duża paczka 1 kg</t>
  </si>
  <si>
    <t>Cienkopis Grand GR-380 niebieski</t>
  </si>
  <si>
    <t>Wkład do pióra kulkowego SXR-C7 niebieski</t>
  </si>
  <si>
    <t>Pióro kulkowe automatyczne UNI SXN-217 niebieskie</t>
  </si>
  <si>
    <t>Pióro kulkowe Pentel Energel BL77 zielone</t>
  </si>
  <si>
    <t>Pióro kulkowe Pentel Energel BL77 czarny, czerwony, niebieski</t>
  </si>
  <si>
    <t>Pojemnik na spinacze z magnesem</t>
  </si>
  <si>
    <t>Skoroszyt plastikowy twardy</t>
  </si>
  <si>
    <t>Identyfikator stojący Durable opk. 2 szt</t>
  </si>
  <si>
    <t>Pióro kulkowe PentelEnergel BL77 zielony</t>
  </si>
  <si>
    <t>Kołobrulion A4 80kart</t>
  </si>
  <si>
    <t xml:space="preserve">Pióro kulkowe na wymienne wkłady </t>
  </si>
  <si>
    <t>Zwilżacz do palców glicerynowy</t>
  </si>
  <si>
    <t>Tusz do kalkulatora CITIZEN CX-123</t>
  </si>
  <si>
    <t>Wkład pasujący do Jetstream czarny, czerwony</t>
  </si>
  <si>
    <t>Zestaw geometryczny Maped</t>
  </si>
  <si>
    <t xml:space="preserve">Segregator A5 </t>
  </si>
  <si>
    <r>
      <t xml:space="preserve">Papier do plotera IJ 80 gr./m2  620 mmx50 m, </t>
    </r>
    <r>
      <rPr>
        <sz val="10"/>
        <color rgb="FF000000"/>
        <rFont val="Times New Roman"/>
        <family val="1"/>
        <charset val="238"/>
      </rPr>
      <t>wysokiej jakości</t>
    </r>
  </si>
  <si>
    <r>
      <t xml:space="preserve">Papier do plotera IJ 80 gr./m2  420 mm x 150m, </t>
    </r>
    <r>
      <rPr>
        <sz val="10"/>
        <color rgb="FF000000"/>
        <rFont val="Times New Roman"/>
        <family val="1"/>
        <charset val="238"/>
      </rPr>
      <t>wysokiej jakości</t>
    </r>
  </si>
  <si>
    <r>
      <t xml:space="preserve">Papier do plotera IJ 80 gr./m2 297 mm x 50 m, </t>
    </r>
    <r>
      <rPr>
        <sz val="10"/>
        <color rgb="FF000000"/>
        <rFont val="Times New Roman"/>
        <family val="1"/>
        <charset val="238"/>
      </rPr>
      <t>wysokiej jakości</t>
    </r>
  </si>
  <si>
    <t>Kalkulator eleven CT500</t>
  </si>
  <si>
    <t xml:space="preserve">Papier do plotera LJ 80gr/m2 50mmx120m wysokiej jakości </t>
  </si>
  <si>
    <t>Tablica korkowa 60x40</t>
  </si>
  <si>
    <t xml:space="preserve">Koperty B4 / 10 / </t>
  </si>
  <si>
    <t>8.     </t>
  </si>
  <si>
    <t>9.     </t>
  </si>
  <si>
    <t>16.</t>
  </si>
  <si>
    <t>22.     </t>
  </si>
  <si>
    <t>23.  </t>
  </si>
  <si>
    <t>24.     </t>
  </si>
  <si>
    <t>25.     </t>
  </si>
  <si>
    <t>26.     </t>
  </si>
  <si>
    <t>27.     </t>
  </si>
  <si>
    <t>28.     </t>
  </si>
  <si>
    <t>29.     </t>
  </si>
  <si>
    <t>30.     </t>
  </si>
  <si>
    <t>33.     </t>
  </si>
  <si>
    <t>34.     </t>
  </si>
  <si>
    <t>35.     </t>
  </si>
  <si>
    <t>36.     </t>
  </si>
  <si>
    <t>63.     </t>
  </si>
  <si>
    <t>64.     </t>
  </si>
  <si>
    <t>69.     </t>
  </si>
  <si>
    <t>73..     </t>
  </si>
  <si>
    <t>74.    </t>
  </si>
  <si>
    <t>75.   </t>
  </si>
  <si>
    <t>78.  </t>
  </si>
  <si>
    <t>79.  </t>
  </si>
  <si>
    <t>80.  </t>
  </si>
  <si>
    <t>81.  </t>
  </si>
  <si>
    <t>82.  </t>
  </si>
  <si>
    <t>83.  </t>
  </si>
  <si>
    <t>84.  </t>
  </si>
  <si>
    <t>85.  </t>
  </si>
  <si>
    <t>86.  </t>
  </si>
  <si>
    <t>87.  </t>
  </si>
  <si>
    <t>88.  </t>
  </si>
  <si>
    <t>89..  </t>
  </si>
  <si>
    <t>90.  </t>
  </si>
  <si>
    <t>91.  </t>
  </si>
  <si>
    <t>92.  </t>
  </si>
  <si>
    <t>93.  </t>
  </si>
  <si>
    <t>94.  </t>
  </si>
  <si>
    <t>95.  </t>
  </si>
  <si>
    <t>96.  </t>
  </si>
  <si>
    <t>97.  </t>
  </si>
  <si>
    <t>98.  </t>
  </si>
  <si>
    <t>99.  </t>
  </si>
  <si>
    <t>105.  </t>
  </si>
  <si>
    <t>114.  </t>
  </si>
  <si>
    <t>119.  </t>
  </si>
  <si>
    <t>120.  </t>
  </si>
  <si>
    <t>121.  </t>
  </si>
  <si>
    <t>132.  </t>
  </si>
  <si>
    <t>133.</t>
  </si>
  <si>
    <t>134.</t>
  </si>
  <si>
    <t>135.</t>
  </si>
  <si>
    <t>136.</t>
  </si>
  <si>
    <t>137.</t>
  </si>
  <si>
    <t>138.</t>
  </si>
  <si>
    <t>139.</t>
  </si>
  <si>
    <t>140.</t>
  </si>
  <si>
    <t>141.</t>
  </si>
  <si>
    <t>142.</t>
  </si>
  <si>
    <t>143.</t>
  </si>
  <si>
    <t>144.</t>
  </si>
  <si>
    <t>145.</t>
  </si>
  <si>
    <t>146.</t>
  </si>
  <si>
    <t>147.</t>
  </si>
  <si>
    <t>148.</t>
  </si>
  <si>
    <t>149.</t>
  </si>
  <si>
    <t>150.</t>
  </si>
  <si>
    <t>151.</t>
  </si>
  <si>
    <t>152.</t>
  </si>
  <si>
    <t>153.</t>
  </si>
  <si>
    <t>154.</t>
  </si>
  <si>
    <t>155.</t>
  </si>
  <si>
    <r>
      <rPr>
        <b/>
        <sz val="10"/>
        <rFont val="Times New Roman"/>
        <family val="1"/>
        <charset val="238"/>
      </rPr>
      <t>Folia do laminowania A4</t>
    </r>
    <r>
      <rPr>
        <sz val="10"/>
        <rFont val="Times New Roman"/>
        <family val="1"/>
        <charset val="238"/>
      </rPr>
      <t>, 2x80 mikronów</t>
    </r>
  </si>
  <si>
    <t>FORMULARZ CENOWY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</si>
</sst>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color rgb="FF000000"/>
      <name val="Times New Roman"/>
      <family val="1"/>
      <charset val="238"/>
    </font>
    <font>
      <sz val="10"/>
      <color rgb="FF000000"/>
      <name val="Times New Roman"/>
      <family val="1"/>
      <charset val="238"/>
    </font>
    <font>
      <sz val="10"/>
      <name val="Times New Roman"/>
      <family val="1"/>
      <charset val="238"/>
    </font>
    <font>
      <sz val="10"/>
      <color theme="1"/>
      <name val="Calibri"/>
      <family val="2"/>
      <charset val="238"/>
      <scheme val="minor"/>
    </font>
    <font>
      <i/>
      <sz val="10"/>
      <color rgb="FF000000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0"/>
      <name val="Times New Roman"/>
      <family val="1"/>
      <charset val="238"/>
    </font>
    <font>
      <vertAlign val="superscript"/>
      <sz val="10"/>
      <color theme="1"/>
      <name val="Times New Roman"/>
      <family val="1"/>
      <charset val="238"/>
    </font>
    <font>
      <u/>
      <sz val="10"/>
      <color rgb="FF000000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8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rgb="FF00000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vertical="top" wrapText="1"/>
    </xf>
    <xf numFmtId="0" fontId="2" fillId="0" borderId="3" xfId="0" applyFont="1" applyBorder="1" applyAlignment="1">
      <alignment vertical="center" wrapText="1"/>
    </xf>
    <xf numFmtId="0" fontId="3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0" fontId="3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vertical="center" wrapText="1"/>
    </xf>
    <xf numFmtId="0" fontId="9" fillId="0" borderId="3" xfId="0" applyFont="1" applyBorder="1" applyAlignment="1">
      <alignment vertical="center" wrapText="1"/>
    </xf>
    <xf numFmtId="0" fontId="3" fillId="0" borderId="8" xfId="0" applyFont="1" applyBorder="1" applyAlignment="1">
      <alignment horizontal="center" vertical="center" wrapText="1"/>
    </xf>
    <xf numFmtId="0" fontId="2" fillId="0" borderId="10" xfId="0" applyFont="1" applyBorder="1" applyAlignment="1">
      <alignment vertical="center" wrapText="1"/>
    </xf>
    <xf numFmtId="0" fontId="3" fillId="0" borderId="11" xfId="0" applyFont="1" applyBorder="1" applyAlignment="1">
      <alignment horizontal="center" vertical="center" wrapText="1"/>
    </xf>
    <xf numFmtId="0" fontId="2" fillId="0" borderId="7" xfId="0" applyFont="1" applyBorder="1" applyAlignment="1">
      <alignment vertical="center" wrapText="1"/>
    </xf>
    <xf numFmtId="0" fontId="3" fillId="2" borderId="3" xfId="0" applyFont="1" applyFill="1" applyBorder="1" applyAlignment="1">
      <alignment vertical="center" wrapText="1"/>
    </xf>
    <xf numFmtId="0" fontId="4" fillId="2" borderId="3" xfId="0" applyFont="1" applyFill="1" applyBorder="1" applyAlignment="1">
      <alignment vertical="center" wrapText="1"/>
    </xf>
    <xf numFmtId="0" fontId="3" fillId="2" borderId="2" xfId="0" applyFont="1" applyFill="1" applyBorder="1" applyAlignment="1">
      <alignment vertical="center" wrapText="1"/>
    </xf>
    <xf numFmtId="0" fontId="3" fillId="2" borderId="9" xfId="0" applyFont="1" applyFill="1" applyBorder="1" applyAlignment="1">
      <alignment vertical="center" wrapText="1"/>
    </xf>
    <xf numFmtId="0" fontId="3" fillId="2" borderId="5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vertical="center" wrapText="1"/>
    </xf>
    <xf numFmtId="0" fontId="3" fillId="2" borderId="7" xfId="0" applyFont="1" applyFill="1" applyBorder="1" applyAlignment="1">
      <alignment vertical="center" wrapText="1"/>
    </xf>
    <xf numFmtId="2" fontId="6" fillId="0" borderId="3" xfId="0" applyNumberFormat="1" applyFont="1" applyBorder="1" applyAlignment="1">
      <alignment horizontal="right" vertical="center" wrapText="1"/>
    </xf>
    <xf numFmtId="0" fontId="7" fillId="2" borderId="3" xfId="0" applyFont="1" applyFill="1" applyBorder="1" applyAlignment="1">
      <alignment horizontal="center" vertical="top" wrapText="1"/>
    </xf>
    <xf numFmtId="0" fontId="7" fillId="0" borderId="12" xfId="0" applyFont="1" applyBorder="1" applyAlignment="1">
      <alignment horizontal="center"/>
    </xf>
    <xf numFmtId="0" fontId="2" fillId="2" borderId="13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 wrapText="1"/>
    </xf>
    <xf numFmtId="0" fontId="7" fillId="0" borderId="13" xfId="0" applyFont="1" applyBorder="1" applyAlignment="1">
      <alignment horizontal="center"/>
    </xf>
    <xf numFmtId="0" fontId="7" fillId="0" borderId="15" xfId="0" applyFont="1" applyBorder="1" applyAlignment="1">
      <alignment horizontal="center"/>
    </xf>
    <xf numFmtId="2" fontId="1" fillId="0" borderId="7" xfId="0" applyNumberFormat="1" applyFont="1" applyBorder="1"/>
    <xf numFmtId="0" fontId="1" fillId="0" borderId="7" xfId="0" applyFont="1" applyBorder="1" applyAlignment="1">
      <alignment horizontal="center"/>
    </xf>
    <xf numFmtId="2" fontId="3" fillId="0" borderId="3" xfId="0" applyNumberFormat="1" applyFont="1" applyBorder="1" applyAlignment="1">
      <alignment horizontal="right" wrapText="1"/>
    </xf>
    <xf numFmtId="2" fontId="8" fillId="0" borderId="7" xfId="0" applyNumberFormat="1" applyFont="1" applyBorder="1"/>
    <xf numFmtId="2" fontId="3" fillId="0" borderId="11" xfId="0" applyNumberFormat="1" applyFont="1" applyBorder="1" applyAlignment="1">
      <alignment horizontal="right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2" fillId="0" borderId="16" xfId="0" applyFont="1" applyBorder="1" applyAlignment="1">
      <alignment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2" borderId="4" xfId="0" applyFont="1" applyFill="1" applyBorder="1" applyAlignment="1">
      <alignment horizontal="left" vertical="center" wrapText="1"/>
    </xf>
    <xf numFmtId="0" fontId="2" fillId="2" borderId="5" xfId="0" applyFont="1" applyFill="1" applyBorder="1" applyAlignment="1">
      <alignment horizontal="left" vertical="center" wrapText="1"/>
    </xf>
    <xf numFmtId="0" fontId="2" fillId="2" borderId="6" xfId="0" applyFont="1" applyFill="1" applyBorder="1" applyAlignment="1">
      <alignment horizontal="left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20D0DD-77EA-4DB1-8B79-9415C305AEF3}">
  <dimension ref="A1:H163"/>
  <sheetViews>
    <sheetView tabSelected="1" topLeftCell="A85" workbookViewId="0">
      <selection activeCell="J7" sqref="J7"/>
    </sheetView>
  </sheetViews>
  <sheetFormatPr defaultRowHeight="15" x14ac:dyDescent="0.25"/>
  <cols>
    <col min="1" max="1" width="4.5703125" customWidth="1"/>
    <col min="2" max="2" width="59.85546875" customWidth="1"/>
    <col min="5" max="5" width="11.42578125" customWidth="1"/>
    <col min="6" max="6" width="11.5703125" customWidth="1"/>
    <col min="7" max="7" width="10.42578125" customWidth="1"/>
    <col min="8" max="8" width="11.7109375" customWidth="1"/>
  </cols>
  <sheetData>
    <row r="1" spans="1:8" x14ac:dyDescent="0.25">
      <c r="B1" t="s">
        <v>339</v>
      </c>
    </row>
    <row r="2" spans="1:8" ht="15.75" thickBot="1" x14ac:dyDescent="0.3"/>
    <row r="3" spans="1:8" x14ac:dyDescent="0.25">
      <c r="A3" s="43" t="s">
        <v>0</v>
      </c>
      <c r="B3" s="46" t="s">
        <v>1</v>
      </c>
      <c r="C3" s="46" t="s">
        <v>2</v>
      </c>
      <c r="D3" s="1"/>
      <c r="E3" s="1" t="s">
        <v>4</v>
      </c>
      <c r="F3" s="1" t="s">
        <v>229</v>
      </c>
      <c r="G3" s="26" t="s">
        <v>6</v>
      </c>
      <c r="H3" s="28" t="s">
        <v>6</v>
      </c>
    </row>
    <row r="4" spans="1:8" ht="15" customHeight="1" x14ac:dyDescent="0.25">
      <c r="A4" s="44"/>
      <c r="B4" s="47"/>
      <c r="C4" s="47"/>
      <c r="D4" s="2" t="s">
        <v>3</v>
      </c>
      <c r="E4" s="2" t="s">
        <v>5</v>
      </c>
      <c r="F4" s="2" t="s">
        <v>5</v>
      </c>
      <c r="G4" s="27" t="s">
        <v>231</v>
      </c>
      <c r="H4" s="29" t="s">
        <v>232</v>
      </c>
    </row>
    <row r="5" spans="1:8" ht="12" customHeight="1" thickBot="1" x14ac:dyDescent="0.3">
      <c r="A5" s="45"/>
      <c r="B5" s="48"/>
      <c r="C5" s="48"/>
      <c r="D5" s="4"/>
      <c r="E5" s="3" t="s">
        <v>228</v>
      </c>
      <c r="F5" s="25" t="s">
        <v>230</v>
      </c>
      <c r="G5" s="30" t="s">
        <v>233</v>
      </c>
      <c r="H5" s="31" t="s">
        <v>233</v>
      </c>
    </row>
    <row r="6" spans="1:8" ht="15.75" thickBot="1" x14ac:dyDescent="0.3">
      <c r="A6" s="21">
        <v>1</v>
      </c>
      <c r="B6" s="3">
        <v>2</v>
      </c>
      <c r="C6" s="3">
        <v>3</v>
      </c>
      <c r="D6" s="3">
        <v>4</v>
      </c>
      <c r="E6" s="3">
        <v>5</v>
      </c>
      <c r="F6" s="3">
        <v>6</v>
      </c>
      <c r="G6" s="33">
        <v>7</v>
      </c>
      <c r="H6" s="33">
        <v>8</v>
      </c>
    </row>
    <row r="7" spans="1:8" ht="27.95" customHeight="1" thickBot="1" x14ac:dyDescent="0.3">
      <c r="A7" s="16" t="s">
        <v>44</v>
      </c>
      <c r="B7" s="5" t="s">
        <v>127</v>
      </c>
      <c r="C7" s="6" t="s">
        <v>7</v>
      </c>
      <c r="D7" s="6">
        <v>30</v>
      </c>
      <c r="E7" s="34">
        <v>0</v>
      </c>
      <c r="F7" s="34">
        <f>E7*0.23+E7</f>
        <v>0</v>
      </c>
      <c r="G7" s="35">
        <f>E7*D7</f>
        <v>0</v>
      </c>
      <c r="H7" s="35">
        <f>G7*0.23+G7</f>
        <v>0</v>
      </c>
    </row>
    <row r="8" spans="1:8" ht="27.95" customHeight="1" thickBot="1" x14ac:dyDescent="0.3">
      <c r="A8" s="16" t="s">
        <v>45</v>
      </c>
      <c r="B8" s="5" t="s">
        <v>128</v>
      </c>
      <c r="C8" s="6" t="s">
        <v>7</v>
      </c>
      <c r="D8" s="6">
        <v>50</v>
      </c>
      <c r="E8" s="34">
        <v>0</v>
      </c>
      <c r="F8" s="34">
        <f t="shared" ref="F8:F56" si="0">E8*0.23+E8</f>
        <v>0</v>
      </c>
      <c r="G8" s="35">
        <f t="shared" ref="G8:G56" si="1">E8*D8</f>
        <v>0</v>
      </c>
      <c r="H8" s="35">
        <f t="shared" ref="H8:H56" si="2">G8*0.23+G8</f>
        <v>0</v>
      </c>
    </row>
    <row r="9" spans="1:8" ht="27.95" customHeight="1" thickBot="1" x14ac:dyDescent="0.3">
      <c r="A9" s="16" t="s">
        <v>46</v>
      </c>
      <c r="B9" s="5" t="s">
        <v>129</v>
      </c>
      <c r="C9" s="6" t="s">
        <v>7</v>
      </c>
      <c r="D9" s="6">
        <v>20</v>
      </c>
      <c r="E9" s="34">
        <v>0</v>
      </c>
      <c r="F9" s="34">
        <f t="shared" si="0"/>
        <v>0</v>
      </c>
      <c r="G9" s="35">
        <f t="shared" si="1"/>
        <v>0</v>
      </c>
      <c r="H9" s="35">
        <f t="shared" si="2"/>
        <v>0</v>
      </c>
    </row>
    <row r="10" spans="1:8" ht="27.95" customHeight="1" thickBot="1" x14ac:dyDescent="0.3">
      <c r="A10" s="16" t="s">
        <v>47</v>
      </c>
      <c r="B10" s="5" t="s">
        <v>130</v>
      </c>
      <c r="C10" s="6" t="s">
        <v>7</v>
      </c>
      <c r="D10" s="6">
        <v>20</v>
      </c>
      <c r="E10" s="34">
        <v>0</v>
      </c>
      <c r="F10" s="34">
        <f t="shared" si="0"/>
        <v>0</v>
      </c>
      <c r="G10" s="35">
        <f t="shared" si="1"/>
        <v>0</v>
      </c>
      <c r="H10" s="35">
        <f t="shared" si="2"/>
        <v>0</v>
      </c>
    </row>
    <row r="11" spans="1:8" ht="27.95" customHeight="1" thickBot="1" x14ac:dyDescent="0.3">
      <c r="A11" s="16" t="s">
        <v>48</v>
      </c>
      <c r="B11" s="5" t="s">
        <v>131</v>
      </c>
      <c r="C11" s="6" t="s">
        <v>7</v>
      </c>
      <c r="D11" s="6">
        <v>10</v>
      </c>
      <c r="E11" s="34">
        <v>0</v>
      </c>
      <c r="F11" s="34">
        <f t="shared" si="0"/>
        <v>0</v>
      </c>
      <c r="G11" s="35">
        <f t="shared" si="1"/>
        <v>0</v>
      </c>
      <c r="H11" s="35">
        <f t="shared" si="2"/>
        <v>0</v>
      </c>
    </row>
    <row r="12" spans="1:8" ht="27.95" customHeight="1" thickBot="1" x14ac:dyDescent="0.3">
      <c r="A12" s="16" t="s">
        <v>49</v>
      </c>
      <c r="B12" s="5" t="s">
        <v>132</v>
      </c>
      <c r="C12" s="6" t="s">
        <v>7</v>
      </c>
      <c r="D12" s="6">
        <v>10</v>
      </c>
      <c r="E12" s="34">
        <v>0</v>
      </c>
      <c r="F12" s="34">
        <f t="shared" si="0"/>
        <v>0</v>
      </c>
      <c r="G12" s="35">
        <f t="shared" si="1"/>
        <v>0</v>
      </c>
      <c r="H12" s="35">
        <f t="shared" si="2"/>
        <v>0</v>
      </c>
    </row>
    <row r="13" spans="1:8" ht="27.95" customHeight="1" thickBot="1" x14ac:dyDescent="0.3">
      <c r="A13" s="16" t="s">
        <v>50</v>
      </c>
      <c r="B13" s="5" t="s">
        <v>133</v>
      </c>
      <c r="C13" s="6" t="s">
        <v>7</v>
      </c>
      <c r="D13" s="6">
        <v>10</v>
      </c>
      <c r="E13" s="34">
        <v>0</v>
      </c>
      <c r="F13" s="34">
        <f t="shared" si="0"/>
        <v>0</v>
      </c>
      <c r="G13" s="35">
        <f t="shared" si="1"/>
        <v>0</v>
      </c>
      <c r="H13" s="35">
        <f t="shared" si="2"/>
        <v>0</v>
      </c>
    </row>
    <row r="14" spans="1:8" ht="27.95" customHeight="1" thickBot="1" x14ac:dyDescent="0.3">
      <c r="A14" s="16" t="s">
        <v>265</v>
      </c>
      <c r="B14" s="5" t="s">
        <v>134</v>
      </c>
      <c r="C14" s="6" t="s">
        <v>8</v>
      </c>
      <c r="D14" s="6">
        <v>70</v>
      </c>
      <c r="E14" s="34">
        <v>0</v>
      </c>
      <c r="F14" s="34">
        <f t="shared" si="0"/>
        <v>0</v>
      </c>
      <c r="G14" s="35">
        <f t="shared" si="1"/>
        <v>0</v>
      </c>
      <c r="H14" s="35">
        <f t="shared" si="2"/>
        <v>0</v>
      </c>
    </row>
    <row r="15" spans="1:8" ht="27.95" customHeight="1" thickBot="1" x14ac:dyDescent="0.3">
      <c r="A15" s="16" t="s">
        <v>266</v>
      </c>
      <c r="B15" s="5" t="s">
        <v>135</v>
      </c>
      <c r="C15" s="6" t="s">
        <v>7</v>
      </c>
      <c r="D15" s="6">
        <v>50</v>
      </c>
      <c r="E15" s="34">
        <v>0</v>
      </c>
      <c r="F15" s="34">
        <f t="shared" si="0"/>
        <v>0</v>
      </c>
      <c r="G15" s="35">
        <f t="shared" si="1"/>
        <v>0</v>
      </c>
      <c r="H15" s="35">
        <f t="shared" si="2"/>
        <v>0</v>
      </c>
    </row>
    <row r="16" spans="1:8" ht="27.95" customHeight="1" thickBot="1" x14ac:dyDescent="0.3">
      <c r="A16" s="16" t="s">
        <v>51</v>
      </c>
      <c r="B16" s="5" t="s">
        <v>136</v>
      </c>
      <c r="C16" s="6" t="s">
        <v>7</v>
      </c>
      <c r="D16" s="6">
        <v>2</v>
      </c>
      <c r="E16" s="34">
        <v>0</v>
      </c>
      <c r="F16" s="34">
        <f t="shared" si="0"/>
        <v>0</v>
      </c>
      <c r="G16" s="35">
        <f t="shared" si="1"/>
        <v>0</v>
      </c>
      <c r="H16" s="35">
        <f t="shared" si="2"/>
        <v>0</v>
      </c>
    </row>
    <row r="17" spans="1:8" ht="27.95" customHeight="1" thickBot="1" x14ac:dyDescent="0.3">
      <c r="A17" s="16" t="s">
        <v>52</v>
      </c>
      <c r="B17" s="5" t="s">
        <v>137</v>
      </c>
      <c r="C17" s="6" t="s">
        <v>7</v>
      </c>
      <c r="D17" s="6">
        <v>10</v>
      </c>
      <c r="E17" s="34">
        <v>0</v>
      </c>
      <c r="F17" s="34">
        <f t="shared" si="0"/>
        <v>0</v>
      </c>
      <c r="G17" s="35">
        <f t="shared" si="1"/>
        <v>0</v>
      </c>
      <c r="H17" s="35">
        <f t="shared" si="2"/>
        <v>0</v>
      </c>
    </row>
    <row r="18" spans="1:8" ht="27.95" customHeight="1" thickBot="1" x14ac:dyDescent="0.3">
      <c r="A18" s="16" t="s">
        <v>53</v>
      </c>
      <c r="B18" s="5" t="s">
        <v>138</v>
      </c>
      <c r="C18" s="6" t="s">
        <v>7</v>
      </c>
      <c r="D18" s="6">
        <v>130</v>
      </c>
      <c r="E18" s="34">
        <v>0</v>
      </c>
      <c r="F18" s="34">
        <f t="shared" si="0"/>
        <v>0</v>
      </c>
      <c r="G18" s="35">
        <f t="shared" si="1"/>
        <v>0</v>
      </c>
      <c r="H18" s="35">
        <f t="shared" si="2"/>
        <v>0</v>
      </c>
    </row>
    <row r="19" spans="1:8" ht="27.95" customHeight="1" thickBot="1" x14ac:dyDescent="0.3">
      <c r="A19" s="16" t="s">
        <v>54</v>
      </c>
      <c r="B19" s="5" t="s">
        <v>139</v>
      </c>
      <c r="C19" s="6" t="s">
        <v>7</v>
      </c>
      <c r="D19" s="6">
        <v>130</v>
      </c>
      <c r="E19" s="34">
        <v>0</v>
      </c>
      <c r="F19" s="34">
        <f t="shared" si="0"/>
        <v>0</v>
      </c>
      <c r="G19" s="35">
        <f t="shared" si="1"/>
        <v>0</v>
      </c>
      <c r="H19" s="35">
        <f t="shared" si="2"/>
        <v>0</v>
      </c>
    </row>
    <row r="20" spans="1:8" ht="39.75" customHeight="1" thickBot="1" x14ac:dyDescent="0.3">
      <c r="A20" s="16" t="s">
        <v>55</v>
      </c>
      <c r="B20" s="5" t="s">
        <v>140</v>
      </c>
      <c r="C20" s="6" t="s">
        <v>7</v>
      </c>
      <c r="D20" s="6">
        <v>40</v>
      </c>
      <c r="E20" s="34">
        <v>0</v>
      </c>
      <c r="F20" s="34">
        <f t="shared" si="0"/>
        <v>0</v>
      </c>
      <c r="G20" s="35">
        <f t="shared" si="1"/>
        <v>0</v>
      </c>
      <c r="H20" s="35">
        <f t="shared" si="2"/>
        <v>0</v>
      </c>
    </row>
    <row r="21" spans="1:8" ht="27.95" customHeight="1" thickBot="1" x14ac:dyDescent="0.3">
      <c r="A21" s="16" t="s">
        <v>56</v>
      </c>
      <c r="B21" s="5" t="s">
        <v>141</v>
      </c>
      <c r="C21" s="6" t="s">
        <v>7</v>
      </c>
      <c r="D21" s="6">
        <v>15</v>
      </c>
      <c r="E21" s="34">
        <v>0</v>
      </c>
      <c r="F21" s="34">
        <f t="shared" si="0"/>
        <v>0</v>
      </c>
      <c r="G21" s="35">
        <f t="shared" si="1"/>
        <v>0</v>
      </c>
      <c r="H21" s="35">
        <f t="shared" si="2"/>
        <v>0</v>
      </c>
    </row>
    <row r="22" spans="1:8" ht="27.95" customHeight="1" thickBot="1" x14ac:dyDescent="0.3">
      <c r="A22" s="16" t="s">
        <v>267</v>
      </c>
      <c r="B22" s="5" t="s">
        <v>142</v>
      </c>
      <c r="C22" s="6" t="s">
        <v>9</v>
      </c>
      <c r="D22" s="6">
        <v>25</v>
      </c>
      <c r="E22" s="34">
        <v>0</v>
      </c>
      <c r="F22" s="34">
        <f t="shared" si="0"/>
        <v>0</v>
      </c>
      <c r="G22" s="35">
        <f t="shared" si="1"/>
        <v>0</v>
      </c>
      <c r="H22" s="35">
        <f t="shared" si="2"/>
        <v>0</v>
      </c>
    </row>
    <row r="23" spans="1:8" ht="27.95" customHeight="1" thickBot="1" x14ac:dyDescent="0.3">
      <c r="A23" s="22" t="s">
        <v>57</v>
      </c>
      <c r="B23" s="15" t="s">
        <v>225</v>
      </c>
      <c r="C23" s="12" t="s">
        <v>7</v>
      </c>
      <c r="D23" s="8">
        <v>5</v>
      </c>
      <c r="E23" s="34">
        <v>0</v>
      </c>
      <c r="F23" s="34">
        <f t="shared" si="0"/>
        <v>0</v>
      </c>
      <c r="G23" s="35">
        <f t="shared" si="1"/>
        <v>0</v>
      </c>
      <c r="H23" s="35">
        <f t="shared" si="2"/>
        <v>0</v>
      </c>
    </row>
    <row r="24" spans="1:8" ht="27.95" customHeight="1" thickBot="1" x14ac:dyDescent="0.3">
      <c r="A24" s="23" t="s">
        <v>58</v>
      </c>
      <c r="B24" s="15" t="s">
        <v>226</v>
      </c>
      <c r="C24" s="42" t="s">
        <v>7</v>
      </c>
      <c r="D24" s="42">
        <v>5</v>
      </c>
      <c r="E24" s="34">
        <v>0</v>
      </c>
      <c r="F24" s="34">
        <f t="shared" si="0"/>
        <v>0</v>
      </c>
      <c r="G24" s="35">
        <f t="shared" si="1"/>
        <v>0</v>
      </c>
      <c r="H24" s="35">
        <f t="shared" si="2"/>
        <v>0</v>
      </c>
    </row>
    <row r="25" spans="1:8" ht="27.95" customHeight="1" thickBot="1" x14ac:dyDescent="0.3">
      <c r="A25" s="16" t="s">
        <v>59</v>
      </c>
      <c r="B25" s="5" t="s">
        <v>143</v>
      </c>
      <c r="C25" s="6" t="s">
        <v>10</v>
      </c>
      <c r="D25" s="6">
        <v>3</v>
      </c>
      <c r="E25" s="34">
        <v>0</v>
      </c>
      <c r="F25" s="34">
        <f t="shared" si="0"/>
        <v>0</v>
      </c>
      <c r="G25" s="35">
        <f t="shared" si="1"/>
        <v>0</v>
      </c>
      <c r="H25" s="35">
        <f t="shared" si="2"/>
        <v>0</v>
      </c>
    </row>
    <row r="26" spans="1:8" ht="27.95" customHeight="1" thickBot="1" x14ac:dyDescent="0.3">
      <c r="A26" s="16" t="s">
        <v>60</v>
      </c>
      <c r="B26" s="11" t="s">
        <v>227</v>
      </c>
      <c r="C26" s="6" t="s">
        <v>11</v>
      </c>
      <c r="D26" s="6">
        <v>10</v>
      </c>
      <c r="E26" s="34">
        <v>0</v>
      </c>
      <c r="F26" s="34">
        <f t="shared" si="0"/>
        <v>0</v>
      </c>
      <c r="G26" s="35">
        <f t="shared" si="1"/>
        <v>0</v>
      </c>
      <c r="H26" s="35">
        <f t="shared" si="2"/>
        <v>0</v>
      </c>
    </row>
    <row r="27" spans="1:8" ht="27.95" customHeight="1" thickBot="1" x14ac:dyDescent="0.3">
      <c r="A27" s="16" t="s">
        <v>61</v>
      </c>
      <c r="B27" s="11" t="s">
        <v>338</v>
      </c>
      <c r="C27" s="6" t="s">
        <v>7</v>
      </c>
      <c r="D27" s="6">
        <v>1</v>
      </c>
      <c r="E27" s="34">
        <v>0</v>
      </c>
      <c r="F27" s="34">
        <f t="shared" si="0"/>
        <v>0</v>
      </c>
      <c r="G27" s="35">
        <f t="shared" si="1"/>
        <v>0</v>
      </c>
      <c r="H27" s="35">
        <f t="shared" si="2"/>
        <v>0</v>
      </c>
    </row>
    <row r="28" spans="1:8" ht="27.95" customHeight="1" thickBot="1" x14ac:dyDescent="0.3">
      <c r="A28" s="16" t="s">
        <v>268</v>
      </c>
      <c r="B28" s="5" t="s">
        <v>144</v>
      </c>
      <c r="C28" s="6" t="s">
        <v>7</v>
      </c>
      <c r="D28" s="6">
        <v>20</v>
      </c>
      <c r="E28" s="34">
        <v>0</v>
      </c>
      <c r="F28" s="34">
        <f t="shared" si="0"/>
        <v>0</v>
      </c>
      <c r="G28" s="35">
        <f t="shared" si="1"/>
        <v>0</v>
      </c>
      <c r="H28" s="35">
        <f t="shared" si="2"/>
        <v>0</v>
      </c>
    </row>
    <row r="29" spans="1:8" ht="27.95" customHeight="1" thickBot="1" x14ac:dyDescent="0.3">
      <c r="A29" s="17" t="s">
        <v>269</v>
      </c>
      <c r="B29" s="5" t="s">
        <v>145</v>
      </c>
      <c r="C29" s="6" t="s">
        <v>10</v>
      </c>
      <c r="D29" s="6">
        <v>10</v>
      </c>
      <c r="E29" s="34">
        <v>0</v>
      </c>
      <c r="F29" s="34">
        <f t="shared" si="0"/>
        <v>0</v>
      </c>
      <c r="G29" s="35">
        <f t="shared" si="1"/>
        <v>0</v>
      </c>
      <c r="H29" s="35">
        <f t="shared" si="2"/>
        <v>0</v>
      </c>
    </row>
    <row r="30" spans="1:8" ht="27.95" customHeight="1" thickBot="1" x14ac:dyDescent="0.3">
      <c r="A30" s="16" t="s">
        <v>270</v>
      </c>
      <c r="B30" s="5" t="s">
        <v>146</v>
      </c>
      <c r="C30" s="6" t="s">
        <v>10</v>
      </c>
      <c r="D30" s="6">
        <v>1</v>
      </c>
      <c r="E30" s="34">
        <v>0</v>
      </c>
      <c r="F30" s="34">
        <f t="shared" si="0"/>
        <v>0</v>
      </c>
      <c r="G30" s="35">
        <f t="shared" si="1"/>
        <v>0</v>
      </c>
      <c r="H30" s="35">
        <f t="shared" si="2"/>
        <v>0</v>
      </c>
    </row>
    <row r="31" spans="1:8" ht="27.95" customHeight="1" thickBot="1" x14ac:dyDescent="0.3">
      <c r="A31" s="16" t="s">
        <v>271</v>
      </c>
      <c r="B31" s="5" t="s">
        <v>147</v>
      </c>
      <c r="C31" s="6" t="s">
        <v>10</v>
      </c>
      <c r="D31" s="6">
        <v>2</v>
      </c>
      <c r="E31" s="34">
        <v>0</v>
      </c>
      <c r="F31" s="34">
        <f t="shared" si="0"/>
        <v>0</v>
      </c>
      <c r="G31" s="35">
        <f t="shared" si="1"/>
        <v>0</v>
      </c>
      <c r="H31" s="35">
        <f t="shared" si="2"/>
        <v>0</v>
      </c>
    </row>
    <row r="32" spans="1:8" ht="27.95" customHeight="1" thickBot="1" x14ac:dyDescent="0.3">
      <c r="A32" s="16" t="s">
        <v>272</v>
      </c>
      <c r="B32" s="5" t="s">
        <v>148</v>
      </c>
      <c r="C32" s="6" t="s">
        <v>7</v>
      </c>
      <c r="D32" s="6">
        <v>70</v>
      </c>
      <c r="E32" s="34">
        <v>0</v>
      </c>
      <c r="F32" s="34">
        <f t="shared" si="0"/>
        <v>0</v>
      </c>
      <c r="G32" s="35">
        <f t="shared" si="1"/>
        <v>0</v>
      </c>
      <c r="H32" s="35">
        <f t="shared" si="2"/>
        <v>0</v>
      </c>
    </row>
    <row r="33" spans="1:8" ht="27.95" customHeight="1" thickBot="1" x14ac:dyDescent="0.3">
      <c r="A33" s="16" t="s">
        <v>273</v>
      </c>
      <c r="B33" s="5" t="s">
        <v>149</v>
      </c>
      <c r="C33" s="6" t="s">
        <v>7</v>
      </c>
      <c r="D33" s="6">
        <v>29</v>
      </c>
      <c r="E33" s="34">
        <v>0</v>
      </c>
      <c r="F33" s="34">
        <f t="shared" si="0"/>
        <v>0</v>
      </c>
      <c r="G33" s="35">
        <f t="shared" si="1"/>
        <v>0</v>
      </c>
      <c r="H33" s="35">
        <f t="shared" si="2"/>
        <v>0</v>
      </c>
    </row>
    <row r="34" spans="1:8" ht="27.95" customHeight="1" thickBot="1" x14ac:dyDescent="0.3">
      <c r="A34" s="16" t="s">
        <v>274</v>
      </c>
      <c r="B34" s="5" t="s">
        <v>12</v>
      </c>
      <c r="C34" s="6" t="s">
        <v>7</v>
      </c>
      <c r="D34" s="6">
        <v>60</v>
      </c>
      <c r="E34" s="34">
        <v>0</v>
      </c>
      <c r="F34" s="34">
        <f t="shared" si="0"/>
        <v>0</v>
      </c>
      <c r="G34" s="35">
        <f t="shared" si="1"/>
        <v>0</v>
      </c>
      <c r="H34" s="35">
        <f t="shared" si="2"/>
        <v>0</v>
      </c>
    </row>
    <row r="35" spans="1:8" ht="27.95" customHeight="1" thickBot="1" x14ac:dyDescent="0.3">
      <c r="A35" s="16" t="s">
        <v>275</v>
      </c>
      <c r="B35" s="5" t="s">
        <v>13</v>
      </c>
      <c r="C35" s="6" t="s">
        <v>7</v>
      </c>
      <c r="D35" s="6">
        <v>5</v>
      </c>
      <c r="E35" s="34">
        <v>0</v>
      </c>
      <c r="F35" s="34">
        <f t="shared" si="0"/>
        <v>0</v>
      </c>
      <c r="G35" s="35">
        <f t="shared" si="1"/>
        <v>0</v>
      </c>
      <c r="H35" s="35">
        <f t="shared" si="2"/>
        <v>0</v>
      </c>
    </row>
    <row r="36" spans="1:8" ht="27.95" customHeight="1" thickBot="1" x14ac:dyDescent="0.3">
      <c r="A36" s="16" t="s">
        <v>276</v>
      </c>
      <c r="B36" s="5" t="s">
        <v>150</v>
      </c>
      <c r="C36" s="6" t="s">
        <v>10</v>
      </c>
      <c r="D36" s="6">
        <v>55</v>
      </c>
      <c r="E36" s="34">
        <v>0</v>
      </c>
      <c r="F36" s="34">
        <f t="shared" si="0"/>
        <v>0</v>
      </c>
      <c r="G36" s="35">
        <f t="shared" si="1"/>
        <v>0</v>
      </c>
      <c r="H36" s="35">
        <f t="shared" si="2"/>
        <v>0</v>
      </c>
    </row>
    <row r="37" spans="1:8" ht="27.95" customHeight="1" thickBot="1" x14ac:dyDescent="0.3">
      <c r="A37" s="16" t="s">
        <v>62</v>
      </c>
      <c r="B37" s="5" t="s">
        <v>151</v>
      </c>
      <c r="C37" s="6" t="s">
        <v>10</v>
      </c>
      <c r="D37" s="6">
        <v>20</v>
      </c>
      <c r="E37" s="34">
        <v>0</v>
      </c>
      <c r="F37" s="34">
        <f t="shared" si="0"/>
        <v>0</v>
      </c>
      <c r="G37" s="35">
        <f t="shared" si="1"/>
        <v>0</v>
      </c>
      <c r="H37" s="35">
        <f t="shared" si="2"/>
        <v>0</v>
      </c>
    </row>
    <row r="38" spans="1:8" ht="27.95" customHeight="1" thickBot="1" x14ac:dyDescent="0.3">
      <c r="A38" s="16" t="s">
        <v>63</v>
      </c>
      <c r="B38" s="5" t="s">
        <v>152</v>
      </c>
      <c r="C38" s="6" t="s">
        <v>10</v>
      </c>
      <c r="D38" s="6">
        <v>5</v>
      </c>
      <c r="E38" s="34">
        <v>0</v>
      </c>
      <c r="F38" s="34">
        <f t="shared" si="0"/>
        <v>0</v>
      </c>
      <c r="G38" s="35">
        <f t="shared" si="1"/>
        <v>0</v>
      </c>
      <c r="H38" s="35">
        <f t="shared" si="2"/>
        <v>0</v>
      </c>
    </row>
    <row r="39" spans="1:8" ht="27.95" customHeight="1" thickBot="1" x14ac:dyDescent="0.3">
      <c r="A39" s="16" t="s">
        <v>277</v>
      </c>
      <c r="B39" s="5" t="s">
        <v>14</v>
      </c>
      <c r="C39" s="6" t="s">
        <v>10</v>
      </c>
      <c r="D39" s="6">
        <v>5</v>
      </c>
      <c r="E39" s="34">
        <v>0</v>
      </c>
      <c r="F39" s="34">
        <f t="shared" si="0"/>
        <v>0</v>
      </c>
      <c r="G39" s="35">
        <f t="shared" si="1"/>
        <v>0</v>
      </c>
      <c r="H39" s="35">
        <f t="shared" si="2"/>
        <v>0</v>
      </c>
    </row>
    <row r="40" spans="1:8" ht="27.95" customHeight="1" thickBot="1" x14ac:dyDescent="0.3">
      <c r="A40" s="16" t="s">
        <v>278</v>
      </c>
      <c r="B40" s="5" t="s">
        <v>234</v>
      </c>
      <c r="C40" s="6" t="s">
        <v>10</v>
      </c>
      <c r="D40" s="6">
        <v>15</v>
      </c>
      <c r="E40" s="34">
        <v>0</v>
      </c>
      <c r="F40" s="34">
        <f t="shared" si="0"/>
        <v>0</v>
      </c>
      <c r="G40" s="35">
        <f t="shared" si="1"/>
        <v>0</v>
      </c>
      <c r="H40" s="35">
        <f t="shared" si="2"/>
        <v>0</v>
      </c>
    </row>
    <row r="41" spans="1:8" ht="27.95" customHeight="1" thickBot="1" x14ac:dyDescent="0.3">
      <c r="A41" s="16" t="s">
        <v>279</v>
      </c>
      <c r="B41" s="5" t="s">
        <v>153</v>
      </c>
      <c r="C41" s="6" t="s">
        <v>10</v>
      </c>
      <c r="D41" s="6">
        <v>10</v>
      </c>
      <c r="E41" s="34">
        <v>0</v>
      </c>
      <c r="F41" s="34">
        <f t="shared" si="0"/>
        <v>0</v>
      </c>
      <c r="G41" s="35">
        <f t="shared" si="1"/>
        <v>0</v>
      </c>
      <c r="H41" s="35">
        <f t="shared" si="2"/>
        <v>0</v>
      </c>
    </row>
    <row r="42" spans="1:8" ht="27.95" customHeight="1" thickBot="1" x14ac:dyDescent="0.3">
      <c r="A42" s="16" t="s">
        <v>280</v>
      </c>
      <c r="B42" s="5" t="s">
        <v>154</v>
      </c>
      <c r="C42" s="6" t="s">
        <v>10</v>
      </c>
      <c r="D42" s="6">
        <v>5</v>
      </c>
      <c r="E42" s="34">
        <v>0</v>
      </c>
      <c r="F42" s="34">
        <f t="shared" si="0"/>
        <v>0</v>
      </c>
      <c r="G42" s="35">
        <f t="shared" si="1"/>
        <v>0</v>
      </c>
      <c r="H42" s="35">
        <f t="shared" si="2"/>
        <v>0</v>
      </c>
    </row>
    <row r="43" spans="1:8" ht="27.95" customHeight="1" thickBot="1" x14ac:dyDescent="0.3">
      <c r="A43" s="16" t="s">
        <v>64</v>
      </c>
      <c r="B43" s="5" t="s">
        <v>155</v>
      </c>
      <c r="C43" s="6" t="s">
        <v>10</v>
      </c>
      <c r="D43" s="6">
        <v>0</v>
      </c>
      <c r="E43" s="34">
        <v>0</v>
      </c>
      <c r="F43" s="34">
        <f t="shared" si="0"/>
        <v>0</v>
      </c>
      <c r="G43" s="35">
        <f t="shared" si="1"/>
        <v>0</v>
      </c>
      <c r="H43" s="35">
        <f t="shared" si="2"/>
        <v>0</v>
      </c>
    </row>
    <row r="44" spans="1:8" ht="27.95" customHeight="1" thickBot="1" x14ac:dyDescent="0.3">
      <c r="A44" s="16" t="s">
        <v>65</v>
      </c>
      <c r="B44" s="5" t="s">
        <v>156</v>
      </c>
      <c r="C44" s="6" t="s">
        <v>10</v>
      </c>
      <c r="D44" s="6">
        <v>2</v>
      </c>
      <c r="E44" s="34">
        <v>0</v>
      </c>
      <c r="F44" s="34">
        <f t="shared" si="0"/>
        <v>0</v>
      </c>
      <c r="G44" s="35">
        <f t="shared" si="1"/>
        <v>0</v>
      </c>
      <c r="H44" s="35">
        <f t="shared" si="2"/>
        <v>0</v>
      </c>
    </row>
    <row r="45" spans="1:8" ht="27.95" customHeight="1" thickBot="1" x14ac:dyDescent="0.3">
      <c r="A45" s="16" t="s">
        <v>66</v>
      </c>
      <c r="B45" s="5" t="s">
        <v>157</v>
      </c>
      <c r="C45" s="6" t="s">
        <v>7</v>
      </c>
      <c r="D45" s="6">
        <v>260</v>
      </c>
      <c r="E45" s="34">
        <v>0</v>
      </c>
      <c r="F45" s="34">
        <f t="shared" si="0"/>
        <v>0</v>
      </c>
      <c r="G45" s="35">
        <f t="shared" si="1"/>
        <v>0</v>
      </c>
      <c r="H45" s="35">
        <f t="shared" si="2"/>
        <v>0</v>
      </c>
    </row>
    <row r="46" spans="1:8" ht="27.95" customHeight="1" thickBot="1" x14ac:dyDescent="0.3">
      <c r="A46" s="16" t="s">
        <v>67</v>
      </c>
      <c r="B46" s="5" t="s">
        <v>158</v>
      </c>
      <c r="C46" s="6" t="s">
        <v>7</v>
      </c>
      <c r="D46" s="6">
        <v>130</v>
      </c>
      <c r="E46" s="34">
        <v>0</v>
      </c>
      <c r="F46" s="34">
        <f t="shared" si="0"/>
        <v>0</v>
      </c>
      <c r="G46" s="35">
        <f t="shared" si="1"/>
        <v>0</v>
      </c>
      <c r="H46" s="35">
        <f t="shared" si="2"/>
        <v>0</v>
      </c>
    </row>
    <row r="47" spans="1:8" ht="27.95" customHeight="1" thickBot="1" x14ac:dyDescent="0.3">
      <c r="A47" s="16" t="s">
        <v>68</v>
      </c>
      <c r="B47" s="5" t="s">
        <v>159</v>
      </c>
      <c r="C47" s="6" t="s">
        <v>10</v>
      </c>
      <c r="D47" s="9">
        <v>1</v>
      </c>
      <c r="E47" s="34">
        <v>0</v>
      </c>
      <c r="F47" s="34">
        <f t="shared" si="0"/>
        <v>0</v>
      </c>
      <c r="G47" s="35">
        <f t="shared" si="1"/>
        <v>0</v>
      </c>
      <c r="H47" s="35">
        <f t="shared" si="2"/>
        <v>0</v>
      </c>
    </row>
    <row r="48" spans="1:8" ht="27.95" customHeight="1" thickBot="1" x14ac:dyDescent="0.3">
      <c r="A48" s="16" t="s">
        <v>69</v>
      </c>
      <c r="B48" s="5" t="s">
        <v>160</v>
      </c>
      <c r="C48" s="6" t="s">
        <v>10</v>
      </c>
      <c r="D48" s="6">
        <v>1</v>
      </c>
      <c r="E48" s="34">
        <v>0</v>
      </c>
      <c r="F48" s="34">
        <f t="shared" si="0"/>
        <v>0</v>
      </c>
      <c r="G48" s="35">
        <f t="shared" si="1"/>
        <v>0</v>
      </c>
      <c r="H48" s="35">
        <f t="shared" si="2"/>
        <v>0</v>
      </c>
    </row>
    <row r="49" spans="1:8" ht="27.95" customHeight="1" thickBot="1" x14ac:dyDescent="0.3">
      <c r="A49" s="16" t="s">
        <v>70</v>
      </c>
      <c r="B49" s="5" t="s">
        <v>161</v>
      </c>
      <c r="C49" s="6" t="s">
        <v>10</v>
      </c>
      <c r="D49" s="6">
        <v>10</v>
      </c>
      <c r="E49" s="34">
        <v>0</v>
      </c>
      <c r="F49" s="34">
        <f t="shared" si="0"/>
        <v>0</v>
      </c>
      <c r="G49" s="35">
        <f t="shared" si="1"/>
        <v>0</v>
      </c>
      <c r="H49" s="35">
        <f t="shared" si="2"/>
        <v>0</v>
      </c>
    </row>
    <row r="50" spans="1:8" ht="27.95" customHeight="1" thickBot="1" x14ac:dyDescent="0.3">
      <c r="A50" s="16" t="s">
        <v>71</v>
      </c>
      <c r="B50" s="5" t="s">
        <v>162</v>
      </c>
      <c r="C50" s="6" t="s">
        <v>10</v>
      </c>
      <c r="D50" s="6">
        <v>10</v>
      </c>
      <c r="E50" s="34">
        <v>0</v>
      </c>
      <c r="F50" s="34">
        <f t="shared" si="0"/>
        <v>0</v>
      </c>
      <c r="G50" s="35">
        <f t="shared" si="1"/>
        <v>0</v>
      </c>
      <c r="H50" s="35">
        <f t="shared" si="2"/>
        <v>0</v>
      </c>
    </row>
    <row r="51" spans="1:8" ht="27.95" customHeight="1" thickBot="1" x14ac:dyDescent="0.3">
      <c r="A51" s="16" t="s">
        <v>72</v>
      </c>
      <c r="B51" s="5" t="s">
        <v>163</v>
      </c>
      <c r="C51" s="6" t="s">
        <v>7</v>
      </c>
      <c r="D51" s="6">
        <v>15</v>
      </c>
      <c r="E51" s="34">
        <v>0</v>
      </c>
      <c r="F51" s="34">
        <f t="shared" si="0"/>
        <v>0</v>
      </c>
      <c r="G51" s="35">
        <f t="shared" si="1"/>
        <v>0</v>
      </c>
      <c r="H51" s="35">
        <f t="shared" si="2"/>
        <v>0</v>
      </c>
    </row>
    <row r="52" spans="1:8" ht="27.95" customHeight="1" thickBot="1" x14ac:dyDescent="0.3">
      <c r="A52" s="16" t="s">
        <v>73</v>
      </c>
      <c r="B52" s="5" t="s">
        <v>164</v>
      </c>
      <c r="C52" s="6" t="s">
        <v>7</v>
      </c>
      <c r="D52" s="6">
        <v>10</v>
      </c>
      <c r="E52" s="34">
        <v>0</v>
      </c>
      <c r="F52" s="34">
        <f t="shared" si="0"/>
        <v>0</v>
      </c>
      <c r="G52" s="35">
        <f t="shared" si="1"/>
        <v>0</v>
      </c>
      <c r="H52" s="35">
        <f t="shared" si="2"/>
        <v>0</v>
      </c>
    </row>
    <row r="53" spans="1:8" ht="27.95" customHeight="1" thickBot="1" x14ac:dyDescent="0.3">
      <c r="A53" s="16" t="s">
        <v>74</v>
      </c>
      <c r="B53" s="5" t="s">
        <v>15</v>
      </c>
      <c r="C53" s="6" t="s">
        <v>7</v>
      </c>
      <c r="D53" s="6">
        <v>5</v>
      </c>
      <c r="E53" s="34">
        <v>0</v>
      </c>
      <c r="F53" s="34">
        <f t="shared" si="0"/>
        <v>0</v>
      </c>
      <c r="G53" s="35">
        <f t="shared" si="1"/>
        <v>0</v>
      </c>
      <c r="H53" s="35">
        <f t="shared" si="2"/>
        <v>0</v>
      </c>
    </row>
    <row r="54" spans="1:8" ht="27.95" customHeight="1" thickBot="1" x14ac:dyDescent="0.3">
      <c r="A54" s="16" t="s">
        <v>75</v>
      </c>
      <c r="B54" s="5" t="s">
        <v>16</v>
      </c>
      <c r="C54" s="6" t="s">
        <v>7</v>
      </c>
      <c r="D54" s="6">
        <v>5</v>
      </c>
      <c r="E54" s="34">
        <v>0</v>
      </c>
      <c r="F54" s="34">
        <f t="shared" si="0"/>
        <v>0</v>
      </c>
      <c r="G54" s="35">
        <f t="shared" si="1"/>
        <v>0</v>
      </c>
      <c r="H54" s="35">
        <f t="shared" si="2"/>
        <v>0</v>
      </c>
    </row>
    <row r="55" spans="1:8" ht="27.95" customHeight="1" thickBot="1" x14ac:dyDescent="0.3">
      <c r="A55" s="16" t="s">
        <v>76</v>
      </c>
      <c r="B55" s="5" t="s">
        <v>17</v>
      </c>
      <c r="C55" s="6" t="s">
        <v>7</v>
      </c>
      <c r="D55" s="6">
        <v>5</v>
      </c>
      <c r="E55" s="34">
        <v>0</v>
      </c>
      <c r="F55" s="34">
        <f t="shared" si="0"/>
        <v>0</v>
      </c>
      <c r="G55" s="35">
        <f t="shared" si="1"/>
        <v>0</v>
      </c>
      <c r="H55" s="35">
        <f t="shared" si="2"/>
        <v>0</v>
      </c>
    </row>
    <row r="56" spans="1:8" ht="27.95" customHeight="1" thickBot="1" x14ac:dyDescent="0.3">
      <c r="A56" s="16" t="s">
        <v>77</v>
      </c>
      <c r="B56" s="5" t="s">
        <v>165</v>
      </c>
      <c r="C56" s="6" t="s">
        <v>7</v>
      </c>
      <c r="D56" s="6">
        <v>10</v>
      </c>
      <c r="E56" s="34">
        <v>0</v>
      </c>
      <c r="F56" s="34">
        <f t="shared" si="0"/>
        <v>0</v>
      </c>
      <c r="G56" s="35">
        <f t="shared" si="1"/>
        <v>0</v>
      </c>
      <c r="H56" s="35">
        <f t="shared" si="2"/>
        <v>0</v>
      </c>
    </row>
    <row r="57" spans="1:8" ht="27.95" customHeight="1" thickBot="1" x14ac:dyDescent="0.3">
      <c r="A57" s="16" t="s">
        <v>78</v>
      </c>
      <c r="B57" s="5" t="s">
        <v>166</v>
      </c>
      <c r="C57" s="6" t="s">
        <v>7</v>
      </c>
      <c r="D57" s="6">
        <v>10</v>
      </c>
      <c r="E57" s="34">
        <v>0</v>
      </c>
      <c r="F57" s="34">
        <f t="shared" ref="F57:F108" si="3">E57*0.23+E57</f>
        <v>0</v>
      </c>
      <c r="G57" s="35">
        <f t="shared" ref="G57:G108" si="4">E57*D57</f>
        <v>0</v>
      </c>
      <c r="H57" s="35">
        <f t="shared" ref="H57:H108" si="5">G57*0.23+G57</f>
        <v>0</v>
      </c>
    </row>
    <row r="58" spans="1:8" ht="27.95" customHeight="1" thickBot="1" x14ac:dyDescent="0.3">
      <c r="A58" s="17" t="s">
        <v>79</v>
      </c>
      <c r="B58" s="5" t="s">
        <v>167</v>
      </c>
      <c r="C58" s="6" t="s">
        <v>7</v>
      </c>
      <c r="D58" s="9">
        <v>5</v>
      </c>
      <c r="E58" s="34">
        <v>0</v>
      </c>
      <c r="F58" s="34">
        <f t="shared" si="3"/>
        <v>0</v>
      </c>
      <c r="G58" s="35">
        <f t="shared" si="4"/>
        <v>0</v>
      </c>
      <c r="H58" s="35">
        <f t="shared" si="5"/>
        <v>0</v>
      </c>
    </row>
    <row r="59" spans="1:8" ht="27.95" customHeight="1" thickBot="1" x14ac:dyDescent="0.3">
      <c r="A59" s="16" t="s">
        <v>80</v>
      </c>
      <c r="B59" s="5" t="s">
        <v>18</v>
      </c>
      <c r="C59" s="6" t="s">
        <v>7</v>
      </c>
      <c r="D59" s="6">
        <v>10</v>
      </c>
      <c r="E59" s="34">
        <v>0</v>
      </c>
      <c r="F59" s="34">
        <f t="shared" si="3"/>
        <v>0</v>
      </c>
      <c r="G59" s="35">
        <f t="shared" si="4"/>
        <v>0</v>
      </c>
      <c r="H59" s="35">
        <f t="shared" si="5"/>
        <v>0</v>
      </c>
    </row>
    <row r="60" spans="1:8" ht="27.95" customHeight="1" thickBot="1" x14ac:dyDescent="0.3">
      <c r="A60" s="16" t="s">
        <v>81</v>
      </c>
      <c r="B60" s="5" t="s">
        <v>19</v>
      </c>
      <c r="C60" s="6" t="s">
        <v>7</v>
      </c>
      <c r="D60" s="6">
        <v>10</v>
      </c>
      <c r="E60" s="34">
        <v>0</v>
      </c>
      <c r="F60" s="34">
        <f t="shared" si="3"/>
        <v>0</v>
      </c>
      <c r="G60" s="35">
        <f t="shared" si="4"/>
        <v>0</v>
      </c>
      <c r="H60" s="35">
        <f t="shared" si="5"/>
        <v>0</v>
      </c>
    </row>
    <row r="61" spans="1:8" ht="27.95" customHeight="1" thickBot="1" x14ac:dyDescent="0.3">
      <c r="A61" s="16" t="s">
        <v>82</v>
      </c>
      <c r="B61" s="5" t="s">
        <v>168</v>
      </c>
      <c r="C61" s="6" t="s">
        <v>7</v>
      </c>
      <c r="D61" s="6">
        <v>5</v>
      </c>
      <c r="E61" s="34">
        <v>0</v>
      </c>
      <c r="F61" s="34">
        <f t="shared" si="3"/>
        <v>0</v>
      </c>
      <c r="G61" s="35">
        <f t="shared" si="4"/>
        <v>0</v>
      </c>
      <c r="H61" s="35">
        <f t="shared" si="5"/>
        <v>0</v>
      </c>
    </row>
    <row r="62" spans="1:8" ht="27.95" customHeight="1" thickBot="1" x14ac:dyDescent="0.3">
      <c r="A62" s="16" t="s">
        <v>83</v>
      </c>
      <c r="B62" s="5" t="s">
        <v>169</v>
      </c>
      <c r="C62" s="6" t="s">
        <v>7</v>
      </c>
      <c r="D62" s="6">
        <v>5</v>
      </c>
      <c r="E62" s="34">
        <v>0</v>
      </c>
      <c r="F62" s="34">
        <f t="shared" si="3"/>
        <v>0</v>
      </c>
      <c r="G62" s="35">
        <f t="shared" si="4"/>
        <v>0</v>
      </c>
      <c r="H62" s="35">
        <f t="shared" si="5"/>
        <v>0</v>
      </c>
    </row>
    <row r="63" spans="1:8" ht="27.95" customHeight="1" thickBot="1" x14ac:dyDescent="0.3">
      <c r="A63" s="16" t="s">
        <v>84</v>
      </c>
      <c r="B63" s="5" t="s">
        <v>170</v>
      </c>
      <c r="C63" s="6" t="s">
        <v>7</v>
      </c>
      <c r="D63" s="6">
        <v>2</v>
      </c>
      <c r="E63" s="34">
        <v>0</v>
      </c>
      <c r="F63" s="34">
        <f t="shared" si="3"/>
        <v>0</v>
      </c>
      <c r="G63" s="35">
        <f t="shared" si="4"/>
        <v>0</v>
      </c>
      <c r="H63" s="35">
        <f t="shared" si="5"/>
        <v>0</v>
      </c>
    </row>
    <row r="64" spans="1:8" ht="27.95" customHeight="1" thickBot="1" x14ac:dyDescent="0.3">
      <c r="A64" s="16" t="s">
        <v>85</v>
      </c>
      <c r="B64" s="11" t="s">
        <v>171</v>
      </c>
      <c r="C64" s="6" t="s">
        <v>10</v>
      </c>
      <c r="D64" s="6">
        <v>15</v>
      </c>
      <c r="E64" s="34">
        <v>0</v>
      </c>
      <c r="F64" s="34">
        <f t="shared" si="3"/>
        <v>0</v>
      </c>
      <c r="G64" s="35">
        <f t="shared" si="4"/>
        <v>0</v>
      </c>
      <c r="H64" s="35">
        <f t="shared" si="5"/>
        <v>0</v>
      </c>
    </row>
    <row r="65" spans="1:8" ht="27.95" customHeight="1" thickBot="1" x14ac:dyDescent="0.3">
      <c r="A65" s="16" t="s">
        <v>86</v>
      </c>
      <c r="B65" s="5" t="s">
        <v>172</v>
      </c>
      <c r="C65" s="6" t="s">
        <v>7</v>
      </c>
      <c r="D65" s="6">
        <v>15</v>
      </c>
      <c r="E65" s="34">
        <v>0</v>
      </c>
      <c r="F65" s="34">
        <f t="shared" si="3"/>
        <v>0</v>
      </c>
      <c r="G65" s="35">
        <f t="shared" si="4"/>
        <v>0</v>
      </c>
      <c r="H65" s="35">
        <f t="shared" si="5"/>
        <v>0</v>
      </c>
    </row>
    <row r="66" spans="1:8" ht="27.95" customHeight="1" thickBot="1" x14ac:dyDescent="0.3">
      <c r="A66" s="16" t="s">
        <v>87</v>
      </c>
      <c r="B66" s="5" t="s">
        <v>173</v>
      </c>
      <c r="C66" s="6" t="s">
        <v>7</v>
      </c>
      <c r="D66" s="6">
        <v>25</v>
      </c>
      <c r="E66" s="34">
        <v>0</v>
      </c>
      <c r="F66" s="34">
        <f t="shared" si="3"/>
        <v>0</v>
      </c>
      <c r="G66" s="35">
        <f t="shared" si="4"/>
        <v>0</v>
      </c>
      <c r="H66" s="35">
        <f t="shared" si="5"/>
        <v>0</v>
      </c>
    </row>
    <row r="67" spans="1:8" ht="27.95" customHeight="1" thickBot="1" x14ac:dyDescent="0.3">
      <c r="A67" s="16" t="s">
        <v>88</v>
      </c>
      <c r="B67" s="5" t="s">
        <v>174</v>
      </c>
      <c r="C67" s="6" t="s">
        <v>7</v>
      </c>
      <c r="D67" s="6">
        <v>5</v>
      </c>
      <c r="E67" s="34">
        <v>0</v>
      </c>
      <c r="F67" s="34">
        <f t="shared" si="3"/>
        <v>0</v>
      </c>
      <c r="G67" s="35">
        <f t="shared" si="4"/>
        <v>0</v>
      </c>
      <c r="H67" s="35">
        <f t="shared" si="5"/>
        <v>0</v>
      </c>
    </row>
    <row r="68" spans="1:8" ht="33" customHeight="1" thickBot="1" x14ac:dyDescent="0.3">
      <c r="A68" s="16" t="s">
        <v>89</v>
      </c>
      <c r="B68" s="5" t="s">
        <v>175</v>
      </c>
      <c r="C68" s="6" t="s">
        <v>7</v>
      </c>
      <c r="D68" s="6">
        <v>10</v>
      </c>
      <c r="E68" s="34">
        <v>0</v>
      </c>
      <c r="F68" s="34">
        <f t="shared" si="3"/>
        <v>0</v>
      </c>
      <c r="G68" s="35">
        <f t="shared" si="4"/>
        <v>0</v>
      </c>
      <c r="H68" s="35">
        <f t="shared" si="5"/>
        <v>0</v>
      </c>
    </row>
    <row r="69" spans="1:8" ht="33" customHeight="1" thickBot="1" x14ac:dyDescent="0.3">
      <c r="A69" s="16" t="s">
        <v>281</v>
      </c>
      <c r="B69" s="5" t="s">
        <v>176</v>
      </c>
      <c r="C69" s="6" t="s">
        <v>10</v>
      </c>
      <c r="D69" s="6">
        <v>15</v>
      </c>
      <c r="E69" s="34">
        <v>0</v>
      </c>
      <c r="F69" s="34">
        <f t="shared" si="3"/>
        <v>0</v>
      </c>
      <c r="G69" s="35">
        <f t="shared" si="4"/>
        <v>0</v>
      </c>
      <c r="H69" s="35">
        <f t="shared" si="5"/>
        <v>0</v>
      </c>
    </row>
    <row r="70" spans="1:8" ht="42.75" customHeight="1" thickBot="1" x14ac:dyDescent="0.3">
      <c r="A70" s="16" t="s">
        <v>282</v>
      </c>
      <c r="B70" s="10" t="s">
        <v>177</v>
      </c>
      <c r="C70" s="6" t="s">
        <v>20</v>
      </c>
      <c r="D70" s="6">
        <v>430</v>
      </c>
      <c r="E70" s="34">
        <v>0</v>
      </c>
      <c r="F70" s="34">
        <f t="shared" si="3"/>
        <v>0</v>
      </c>
      <c r="G70" s="35">
        <f t="shared" si="4"/>
        <v>0</v>
      </c>
      <c r="H70" s="35">
        <f t="shared" si="5"/>
        <v>0</v>
      </c>
    </row>
    <row r="71" spans="1:8" ht="44.25" customHeight="1" thickBot="1" x14ac:dyDescent="0.3">
      <c r="A71" s="16" t="s">
        <v>90</v>
      </c>
      <c r="B71" s="10" t="s">
        <v>178</v>
      </c>
      <c r="C71" s="6" t="s">
        <v>21</v>
      </c>
      <c r="D71" s="6">
        <v>420</v>
      </c>
      <c r="E71" s="34">
        <v>0</v>
      </c>
      <c r="F71" s="34">
        <f t="shared" si="3"/>
        <v>0</v>
      </c>
      <c r="G71" s="35">
        <f t="shared" si="4"/>
        <v>0</v>
      </c>
      <c r="H71" s="35">
        <f t="shared" si="5"/>
        <v>0</v>
      </c>
    </row>
    <row r="72" spans="1:8" ht="47.25" customHeight="1" thickBot="1" x14ac:dyDescent="0.3">
      <c r="A72" s="16" t="s">
        <v>91</v>
      </c>
      <c r="B72" s="10" t="s">
        <v>235</v>
      </c>
      <c r="C72" s="6" t="s">
        <v>20</v>
      </c>
      <c r="D72" s="6">
        <v>90</v>
      </c>
      <c r="E72" s="34">
        <v>0</v>
      </c>
      <c r="F72" s="34">
        <f t="shared" si="3"/>
        <v>0</v>
      </c>
      <c r="G72" s="35">
        <f t="shared" si="4"/>
        <v>0</v>
      </c>
      <c r="H72" s="35">
        <f t="shared" si="5"/>
        <v>0</v>
      </c>
    </row>
    <row r="73" spans="1:8" ht="33" customHeight="1" thickBot="1" x14ac:dyDescent="0.3">
      <c r="A73" s="16" t="s">
        <v>92</v>
      </c>
      <c r="B73" s="10" t="s">
        <v>179</v>
      </c>
      <c r="C73" s="6" t="s">
        <v>22</v>
      </c>
      <c r="D73" s="6">
        <v>2</v>
      </c>
      <c r="E73" s="34">
        <v>0</v>
      </c>
      <c r="F73" s="34">
        <f t="shared" si="3"/>
        <v>0</v>
      </c>
      <c r="G73" s="35">
        <f t="shared" si="4"/>
        <v>0</v>
      </c>
      <c r="H73" s="35">
        <f t="shared" si="5"/>
        <v>0</v>
      </c>
    </row>
    <row r="74" spans="1:8" ht="46.5" customHeight="1" thickBot="1" x14ac:dyDescent="0.3">
      <c r="A74" s="16" t="s">
        <v>93</v>
      </c>
      <c r="B74" s="10" t="s">
        <v>180</v>
      </c>
      <c r="C74" s="6" t="s">
        <v>10</v>
      </c>
      <c r="D74" s="6">
        <v>4</v>
      </c>
      <c r="E74" s="34">
        <v>0</v>
      </c>
      <c r="F74" s="34">
        <f t="shared" si="3"/>
        <v>0</v>
      </c>
      <c r="G74" s="35">
        <f t="shared" si="4"/>
        <v>0</v>
      </c>
      <c r="H74" s="35">
        <f t="shared" si="5"/>
        <v>0</v>
      </c>
    </row>
    <row r="75" spans="1:8" ht="46.5" customHeight="1" thickBot="1" x14ac:dyDescent="0.3">
      <c r="A75" s="16" t="s">
        <v>283</v>
      </c>
      <c r="B75" s="10" t="s">
        <v>181</v>
      </c>
      <c r="C75" s="6" t="s">
        <v>10</v>
      </c>
      <c r="D75" s="6">
        <v>1</v>
      </c>
      <c r="E75" s="34">
        <v>0</v>
      </c>
      <c r="F75" s="34">
        <f t="shared" si="3"/>
        <v>0</v>
      </c>
      <c r="G75" s="35">
        <f t="shared" si="4"/>
        <v>0</v>
      </c>
      <c r="H75" s="35">
        <f t="shared" si="5"/>
        <v>0</v>
      </c>
    </row>
    <row r="76" spans="1:8" ht="45" customHeight="1" thickBot="1" x14ac:dyDescent="0.3">
      <c r="A76" s="16" t="s">
        <v>94</v>
      </c>
      <c r="B76" s="5" t="s">
        <v>182</v>
      </c>
      <c r="C76" s="6" t="s">
        <v>7</v>
      </c>
      <c r="D76" s="6">
        <v>1</v>
      </c>
      <c r="E76" s="34">
        <v>0</v>
      </c>
      <c r="F76" s="34">
        <f t="shared" si="3"/>
        <v>0</v>
      </c>
      <c r="G76" s="35">
        <f t="shared" si="4"/>
        <v>0</v>
      </c>
      <c r="H76" s="35">
        <f t="shared" si="5"/>
        <v>0</v>
      </c>
    </row>
    <row r="77" spans="1:8" ht="27.95" customHeight="1" thickBot="1" x14ac:dyDescent="0.3">
      <c r="A77" s="18" t="s">
        <v>95</v>
      </c>
      <c r="B77" s="7" t="s">
        <v>183</v>
      </c>
      <c r="C77" s="6" t="s">
        <v>10</v>
      </c>
      <c r="D77" s="6">
        <v>1</v>
      </c>
      <c r="E77" s="34">
        <v>0</v>
      </c>
      <c r="F77" s="34">
        <f t="shared" si="3"/>
        <v>0</v>
      </c>
      <c r="G77" s="35">
        <f t="shared" si="4"/>
        <v>0</v>
      </c>
      <c r="H77" s="35">
        <f t="shared" si="5"/>
        <v>0</v>
      </c>
    </row>
    <row r="78" spans="1:8" ht="27.95" customHeight="1" thickBot="1" x14ac:dyDescent="0.3">
      <c r="A78" s="19" t="s">
        <v>96</v>
      </c>
      <c r="B78" s="13" t="s">
        <v>222</v>
      </c>
      <c r="C78" s="12" t="s">
        <v>7</v>
      </c>
      <c r="D78" s="8">
        <v>210</v>
      </c>
      <c r="E78" s="34">
        <v>0</v>
      </c>
      <c r="F78" s="34">
        <f t="shared" si="3"/>
        <v>0</v>
      </c>
      <c r="G78" s="35">
        <f t="shared" si="4"/>
        <v>0</v>
      </c>
      <c r="H78" s="35">
        <f t="shared" si="5"/>
        <v>0</v>
      </c>
    </row>
    <row r="79" spans="1:8" ht="27.95" customHeight="1" thickBot="1" x14ac:dyDescent="0.3">
      <c r="A79" s="20" t="s">
        <v>284</v>
      </c>
      <c r="B79" s="7" t="s">
        <v>223</v>
      </c>
      <c r="C79" s="37" t="s">
        <v>7</v>
      </c>
      <c r="D79" s="38">
        <v>55</v>
      </c>
      <c r="E79" s="34">
        <v>0</v>
      </c>
      <c r="F79" s="34">
        <f t="shared" si="3"/>
        <v>0</v>
      </c>
      <c r="G79" s="35">
        <f t="shared" si="4"/>
        <v>0</v>
      </c>
      <c r="H79" s="35">
        <f t="shared" si="5"/>
        <v>0</v>
      </c>
    </row>
    <row r="80" spans="1:8" ht="27.95" customHeight="1" thickBot="1" x14ac:dyDescent="0.3">
      <c r="A80" s="16" t="s">
        <v>285</v>
      </c>
      <c r="B80" s="15" t="s">
        <v>184</v>
      </c>
      <c r="C80" s="14" t="s">
        <v>7</v>
      </c>
      <c r="D80" s="6">
        <v>20</v>
      </c>
      <c r="E80" s="34">
        <v>0</v>
      </c>
      <c r="F80" s="34">
        <f t="shared" si="3"/>
        <v>0</v>
      </c>
      <c r="G80" s="35">
        <f t="shared" si="4"/>
        <v>0</v>
      </c>
      <c r="H80" s="35">
        <f t="shared" si="5"/>
        <v>0</v>
      </c>
    </row>
    <row r="81" spans="1:8" ht="27.95" customHeight="1" thickBot="1" x14ac:dyDescent="0.3">
      <c r="A81" s="16" t="s">
        <v>286</v>
      </c>
      <c r="B81" s="5" t="s">
        <v>185</v>
      </c>
      <c r="C81" s="6" t="s">
        <v>7</v>
      </c>
      <c r="D81" s="6">
        <v>40</v>
      </c>
      <c r="E81" s="34">
        <v>0</v>
      </c>
      <c r="F81" s="34">
        <f t="shared" si="3"/>
        <v>0</v>
      </c>
      <c r="G81" s="35">
        <f t="shared" si="4"/>
        <v>0</v>
      </c>
      <c r="H81" s="35">
        <f t="shared" si="5"/>
        <v>0</v>
      </c>
    </row>
    <row r="82" spans="1:8" ht="27.95" customHeight="1" thickBot="1" x14ac:dyDescent="0.3">
      <c r="A82" s="16" t="s">
        <v>97</v>
      </c>
      <c r="B82" s="5" t="s">
        <v>186</v>
      </c>
      <c r="C82" s="6" t="s">
        <v>7</v>
      </c>
      <c r="D82" s="6">
        <v>470</v>
      </c>
      <c r="E82" s="34">
        <v>0</v>
      </c>
      <c r="F82" s="34">
        <f t="shared" si="3"/>
        <v>0</v>
      </c>
      <c r="G82" s="35">
        <f t="shared" si="4"/>
        <v>0</v>
      </c>
      <c r="H82" s="35">
        <f t="shared" si="5"/>
        <v>0</v>
      </c>
    </row>
    <row r="83" spans="1:8" ht="27.95" customHeight="1" thickBot="1" x14ac:dyDescent="0.3">
      <c r="A83" s="16" t="s">
        <v>98</v>
      </c>
      <c r="B83" s="5" t="s">
        <v>187</v>
      </c>
      <c r="C83" s="6" t="s">
        <v>7</v>
      </c>
      <c r="D83" s="6">
        <v>100</v>
      </c>
      <c r="E83" s="34">
        <v>0</v>
      </c>
      <c r="F83" s="34">
        <f t="shared" si="3"/>
        <v>0</v>
      </c>
      <c r="G83" s="35">
        <f t="shared" si="4"/>
        <v>0</v>
      </c>
      <c r="H83" s="35">
        <f t="shared" si="5"/>
        <v>0</v>
      </c>
    </row>
    <row r="84" spans="1:8" ht="27.95" customHeight="1" thickBot="1" x14ac:dyDescent="0.3">
      <c r="A84" s="16" t="s">
        <v>287</v>
      </c>
      <c r="B84" s="5" t="s">
        <v>188</v>
      </c>
      <c r="C84" s="6" t="s">
        <v>7</v>
      </c>
      <c r="D84" s="6">
        <v>60</v>
      </c>
      <c r="E84" s="34">
        <v>0</v>
      </c>
      <c r="F84" s="34">
        <f t="shared" si="3"/>
        <v>0</v>
      </c>
      <c r="G84" s="35">
        <f t="shared" si="4"/>
        <v>0</v>
      </c>
      <c r="H84" s="35">
        <f t="shared" si="5"/>
        <v>0</v>
      </c>
    </row>
    <row r="85" spans="1:8" ht="27.95" customHeight="1" thickBot="1" x14ac:dyDescent="0.3">
      <c r="A85" s="16" t="s">
        <v>288</v>
      </c>
      <c r="B85" s="5" t="s">
        <v>189</v>
      </c>
      <c r="C85" s="6" t="s">
        <v>7</v>
      </c>
      <c r="D85" s="6">
        <v>70</v>
      </c>
      <c r="E85" s="34">
        <v>0</v>
      </c>
      <c r="F85" s="34">
        <f t="shared" si="3"/>
        <v>0</v>
      </c>
      <c r="G85" s="35">
        <f t="shared" si="4"/>
        <v>0</v>
      </c>
      <c r="H85" s="35">
        <f t="shared" si="5"/>
        <v>0</v>
      </c>
    </row>
    <row r="86" spans="1:8" ht="27.95" customHeight="1" thickBot="1" x14ac:dyDescent="0.3">
      <c r="A86" s="16" t="s">
        <v>289</v>
      </c>
      <c r="B86" s="5" t="s">
        <v>190</v>
      </c>
      <c r="C86" s="6" t="s">
        <v>10</v>
      </c>
      <c r="D86" s="6">
        <v>1</v>
      </c>
      <c r="E86" s="34">
        <v>0</v>
      </c>
      <c r="F86" s="34">
        <f t="shared" si="3"/>
        <v>0</v>
      </c>
      <c r="G86" s="35">
        <f t="shared" si="4"/>
        <v>0</v>
      </c>
      <c r="H86" s="35">
        <f t="shared" si="5"/>
        <v>0</v>
      </c>
    </row>
    <row r="87" spans="1:8" ht="27.95" customHeight="1" thickBot="1" x14ac:dyDescent="0.3">
      <c r="A87" s="16" t="s">
        <v>290</v>
      </c>
      <c r="B87" s="5" t="s">
        <v>191</v>
      </c>
      <c r="C87" s="6" t="s">
        <v>10</v>
      </c>
      <c r="D87" s="6">
        <v>5</v>
      </c>
      <c r="E87" s="34">
        <v>0</v>
      </c>
      <c r="F87" s="34">
        <f t="shared" si="3"/>
        <v>0</v>
      </c>
      <c r="G87" s="35">
        <f t="shared" si="4"/>
        <v>0</v>
      </c>
      <c r="H87" s="35">
        <f t="shared" si="5"/>
        <v>0</v>
      </c>
    </row>
    <row r="88" spans="1:8" ht="27.95" customHeight="1" thickBot="1" x14ac:dyDescent="0.3">
      <c r="A88" s="16" t="s">
        <v>291</v>
      </c>
      <c r="B88" s="5" t="s">
        <v>192</v>
      </c>
      <c r="C88" s="6" t="s">
        <v>10</v>
      </c>
      <c r="D88" s="6">
        <v>40</v>
      </c>
      <c r="E88" s="34">
        <v>0</v>
      </c>
      <c r="F88" s="34">
        <f t="shared" si="3"/>
        <v>0</v>
      </c>
      <c r="G88" s="35">
        <f t="shared" si="4"/>
        <v>0</v>
      </c>
      <c r="H88" s="35">
        <f t="shared" si="5"/>
        <v>0</v>
      </c>
    </row>
    <row r="89" spans="1:8" ht="27.95" customHeight="1" thickBot="1" x14ac:dyDescent="0.3">
      <c r="A89" s="16" t="s">
        <v>292</v>
      </c>
      <c r="B89" s="5" t="s">
        <v>193</v>
      </c>
      <c r="C89" s="6" t="s">
        <v>10</v>
      </c>
      <c r="D89" s="6">
        <v>1</v>
      </c>
      <c r="E89" s="34">
        <v>0</v>
      </c>
      <c r="F89" s="34">
        <f t="shared" si="3"/>
        <v>0</v>
      </c>
      <c r="G89" s="35">
        <f t="shared" si="4"/>
        <v>0</v>
      </c>
      <c r="H89" s="35">
        <f t="shared" si="5"/>
        <v>0</v>
      </c>
    </row>
    <row r="90" spans="1:8" ht="27.95" customHeight="1" thickBot="1" x14ac:dyDescent="0.3">
      <c r="A90" s="16" t="s">
        <v>293</v>
      </c>
      <c r="B90" s="5" t="s">
        <v>194</v>
      </c>
      <c r="C90" s="6" t="s">
        <v>7</v>
      </c>
      <c r="D90" s="6">
        <v>10</v>
      </c>
      <c r="E90" s="34">
        <v>0</v>
      </c>
      <c r="F90" s="34">
        <f t="shared" si="3"/>
        <v>0</v>
      </c>
      <c r="G90" s="35">
        <f t="shared" si="4"/>
        <v>0</v>
      </c>
      <c r="H90" s="35">
        <f t="shared" si="5"/>
        <v>0</v>
      </c>
    </row>
    <row r="91" spans="1:8" ht="27.95" customHeight="1" thickBot="1" x14ac:dyDescent="0.3">
      <c r="A91" s="16" t="s">
        <v>294</v>
      </c>
      <c r="B91" s="5" t="s">
        <v>195</v>
      </c>
      <c r="C91" s="6" t="s">
        <v>7</v>
      </c>
      <c r="D91" s="6">
        <v>5</v>
      </c>
      <c r="E91" s="34">
        <v>0</v>
      </c>
      <c r="F91" s="34">
        <f t="shared" si="3"/>
        <v>0</v>
      </c>
      <c r="G91" s="35">
        <f t="shared" si="4"/>
        <v>0</v>
      </c>
      <c r="H91" s="35">
        <f t="shared" si="5"/>
        <v>0</v>
      </c>
    </row>
    <row r="92" spans="1:8" ht="27.95" customHeight="1" thickBot="1" x14ac:dyDescent="0.3">
      <c r="A92" s="16" t="s">
        <v>295</v>
      </c>
      <c r="B92" s="5" t="s">
        <v>196</v>
      </c>
      <c r="C92" s="6" t="s">
        <v>7</v>
      </c>
      <c r="D92" s="6">
        <v>50</v>
      </c>
      <c r="E92" s="34">
        <v>0</v>
      </c>
      <c r="F92" s="34">
        <f t="shared" si="3"/>
        <v>0</v>
      </c>
      <c r="G92" s="35">
        <f t="shared" si="4"/>
        <v>0</v>
      </c>
      <c r="H92" s="35">
        <f t="shared" si="5"/>
        <v>0</v>
      </c>
    </row>
    <row r="93" spans="1:8" ht="27.95" customHeight="1" thickBot="1" x14ac:dyDescent="0.3">
      <c r="A93" s="16" t="s">
        <v>296</v>
      </c>
      <c r="B93" s="5" t="s">
        <v>197</v>
      </c>
      <c r="C93" s="6" t="s">
        <v>7</v>
      </c>
      <c r="D93" s="6">
        <v>5</v>
      </c>
      <c r="E93" s="34">
        <v>0</v>
      </c>
      <c r="F93" s="34">
        <f t="shared" si="3"/>
        <v>0</v>
      </c>
      <c r="G93" s="35">
        <f t="shared" si="4"/>
        <v>0</v>
      </c>
      <c r="H93" s="35">
        <f t="shared" si="5"/>
        <v>0</v>
      </c>
    </row>
    <row r="94" spans="1:8" ht="27.95" customHeight="1" thickBot="1" x14ac:dyDescent="0.3">
      <c r="A94" s="16" t="s">
        <v>297</v>
      </c>
      <c r="B94" s="5" t="s">
        <v>23</v>
      </c>
      <c r="C94" s="6" t="s">
        <v>7</v>
      </c>
      <c r="D94" s="6">
        <v>1</v>
      </c>
      <c r="E94" s="34">
        <v>0</v>
      </c>
      <c r="F94" s="34">
        <f t="shared" si="3"/>
        <v>0</v>
      </c>
      <c r="G94" s="35">
        <f t="shared" si="4"/>
        <v>0</v>
      </c>
      <c r="H94" s="35">
        <f t="shared" si="5"/>
        <v>0</v>
      </c>
    </row>
    <row r="95" spans="1:8" ht="27.95" customHeight="1" thickBot="1" x14ac:dyDescent="0.3">
      <c r="A95" s="16" t="s">
        <v>298</v>
      </c>
      <c r="B95" s="5" t="s">
        <v>198</v>
      </c>
      <c r="C95" s="6" t="s">
        <v>7</v>
      </c>
      <c r="D95" s="6">
        <v>30</v>
      </c>
      <c r="E95" s="34">
        <v>0</v>
      </c>
      <c r="F95" s="34">
        <f t="shared" si="3"/>
        <v>0</v>
      </c>
      <c r="G95" s="35">
        <f t="shared" si="4"/>
        <v>0</v>
      </c>
      <c r="H95" s="35">
        <f t="shared" si="5"/>
        <v>0</v>
      </c>
    </row>
    <row r="96" spans="1:8" ht="27.95" customHeight="1" thickBot="1" x14ac:dyDescent="0.3">
      <c r="A96" s="16" t="s">
        <v>299</v>
      </c>
      <c r="B96" s="5" t="s">
        <v>24</v>
      </c>
      <c r="C96" s="6" t="s">
        <v>7</v>
      </c>
      <c r="D96" s="6">
        <v>10</v>
      </c>
      <c r="E96" s="34">
        <v>0</v>
      </c>
      <c r="F96" s="34">
        <f t="shared" si="3"/>
        <v>0</v>
      </c>
      <c r="G96" s="35">
        <f t="shared" si="4"/>
        <v>0</v>
      </c>
      <c r="H96" s="35">
        <f t="shared" si="5"/>
        <v>0</v>
      </c>
    </row>
    <row r="97" spans="1:8" ht="30.75" customHeight="1" thickBot="1" x14ac:dyDescent="0.3">
      <c r="A97" s="16" t="s">
        <v>300</v>
      </c>
      <c r="B97" s="5" t="s">
        <v>199</v>
      </c>
      <c r="C97" s="6" t="s">
        <v>7</v>
      </c>
      <c r="D97" s="6">
        <v>2</v>
      </c>
      <c r="E97" s="34">
        <v>0</v>
      </c>
      <c r="F97" s="34">
        <f t="shared" si="3"/>
        <v>0</v>
      </c>
      <c r="G97" s="35">
        <f t="shared" si="4"/>
        <v>0</v>
      </c>
      <c r="H97" s="35">
        <f t="shared" si="5"/>
        <v>0</v>
      </c>
    </row>
    <row r="98" spans="1:8" ht="27.95" customHeight="1" thickBot="1" x14ac:dyDescent="0.3">
      <c r="A98" s="16" t="s">
        <v>301</v>
      </c>
      <c r="B98" s="5" t="s">
        <v>200</v>
      </c>
      <c r="C98" s="6" t="s">
        <v>7</v>
      </c>
      <c r="D98" s="6">
        <v>50</v>
      </c>
      <c r="E98" s="34">
        <v>0</v>
      </c>
      <c r="F98" s="34">
        <f t="shared" si="3"/>
        <v>0</v>
      </c>
      <c r="G98" s="35">
        <f t="shared" si="4"/>
        <v>0</v>
      </c>
      <c r="H98" s="35">
        <f t="shared" si="5"/>
        <v>0</v>
      </c>
    </row>
    <row r="99" spans="1:8" ht="27.95" customHeight="1" thickBot="1" x14ac:dyDescent="0.3">
      <c r="A99" s="16" t="s">
        <v>302</v>
      </c>
      <c r="B99" s="5" t="s">
        <v>201</v>
      </c>
      <c r="C99" s="6" t="s">
        <v>7</v>
      </c>
      <c r="D99" s="6">
        <v>220</v>
      </c>
      <c r="E99" s="34">
        <v>0</v>
      </c>
      <c r="F99" s="34">
        <f t="shared" si="3"/>
        <v>0</v>
      </c>
      <c r="G99" s="35">
        <f t="shared" si="4"/>
        <v>0</v>
      </c>
      <c r="H99" s="35">
        <f t="shared" si="5"/>
        <v>0</v>
      </c>
    </row>
    <row r="100" spans="1:8" ht="27.95" customHeight="1" thickBot="1" x14ac:dyDescent="0.3">
      <c r="A100" s="16" t="s">
        <v>303</v>
      </c>
      <c r="B100" s="5" t="s">
        <v>202</v>
      </c>
      <c r="C100" s="6" t="s">
        <v>7</v>
      </c>
      <c r="D100" s="6">
        <v>60</v>
      </c>
      <c r="E100" s="34">
        <v>0</v>
      </c>
      <c r="F100" s="34">
        <f t="shared" si="3"/>
        <v>0</v>
      </c>
      <c r="G100" s="35">
        <f t="shared" si="4"/>
        <v>0</v>
      </c>
      <c r="H100" s="35">
        <f t="shared" si="5"/>
        <v>0</v>
      </c>
    </row>
    <row r="101" spans="1:8" ht="27.95" customHeight="1" thickBot="1" x14ac:dyDescent="0.3">
      <c r="A101" s="16" t="s">
        <v>304</v>
      </c>
      <c r="B101" s="5" t="s">
        <v>25</v>
      </c>
      <c r="C101" s="6" t="s">
        <v>7</v>
      </c>
      <c r="D101" s="6">
        <v>5</v>
      </c>
      <c r="E101" s="34">
        <v>0</v>
      </c>
      <c r="F101" s="34">
        <f t="shared" si="3"/>
        <v>0</v>
      </c>
      <c r="G101" s="35">
        <f t="shared" si="4"/>
        <v>0</v>
      </c>
      <c r="H101" s="35">
        <f t="shared" si="5"/>
        <v>0</v>
      </c>
    </row>
    <row r="102" spans="1:8" ht="27.95" customHeight="1" thickBot="1" x14ac:dyDescent="0.3">
      <c r="A102" s="16" t="s">
        <v>305</v>
      </c>
      <c r="B102" s="5" t="s">
        <v>203</v>
      </c>
      <c r="C102" s="6" t="s">
        <v>7</v>
      </c>
      <c r="D102" s="6">
        <v>3</v>
      </c>
      <c r="E102" s="34">
        <v>0</v>
      </c>
      <c r="F102" s="34">
        <f t="shared" si="3"/>
        <v>0</v>
      </c>
      <c r="G102" s="35">
        <f t="shared" si="4"/>
        <v>0</v>
      </c>
      <c r="H102" s="35">
        <f t="shared" si="5"/>
        <v>0</v>
      </c>
    </row>
    <row r="103" spans="1:8" ht="27.95" customHeight="1" thickBot="1" x14ac:dyDescent="0.3">
      <c r="A103" s="16" t="s">
        <v>306</v>
      </c>
      <c r="B103" s="5" t="s">
        <v>204</v>
      </c>
      <c r="C103" s="6" t="s">
        <v>7</v>
      </c>
      <c r="D103" s="6">
        <v>5</v>
      </c>
      <c r="E103" s="34">
        <v>0</v>
      </c>
      <c r="F103" s="34">
        <f t="shared" si="3"/>
        <v>0</v>
      </c>
      <c r="G103" s="35">
        <f t="shared" si="4"/>
        <v>0</v>
      </c>
      <c r="H103" s="35">
        <f t="shared" si="5"/>
        <v>0</v>
      </c>
    </row>
    <row r="104" spans="1:8" ht="27.95" customHeight="1" thickBot="1" x14ac:dyDescent="0.3">
      <c r="A104" s="16" t="s">
        <v>307</v>
      </c>
      <c r="B104" s="5" t="s">
        <v>205</v>
      </c>
      <c r="C104" s="6" t="s">
        <v>7</v>
      </c>
      <c r="D104" s="6">
        <v>25</v>
      </c>
      <c r="E104" s="34">
        <v>0</v>
      </c>
      <c r="F104" s="34">
        <f t="shared" si="3"/>
        <v>0</v>
      </c>
      <c r="G104" s="35">
        <f t="shared" si="4"/>
        <v>0</v>
      </c>
      <c r="H104" s="35">
        <f t="shared" si="5"/>
        <v>0</v>
      </c>
    </row>
    <row r="105" spans="1:8" ht="27.95" customHeight="1" thickBot="1" x14ac:dyDescent="0.3">
      <c r="A105" s="16" t="s">
        <v>308</v>
      </c>
      <c r="B105" s="5" t="s">
        <v>206</v>
      </c>
      <c r="C105" s="6" t="s">
        <v>7</v>
      </c>
      <c r="D105" s="6">
        <v>10</v>
      </c>
      <c r="E105" s="34">
        <v>0</v>
      </c>
      <c r="F105" s="34">
        <f t="shared" si="3"/>
        <v>0</v>
      </c>
      <c r="G105" s="35">
        <f t="shared" si="4"/>
        <v>0</v>
      </c>
      <c r="H105" s="35">
        <f t="shared" si="5"/>
        <v>0</v>
      </c>
    </row>
    <row r="106" spans="1:8" ht="27.95" customHeight="1" thickBot="1" x14ac:dyDescent="0.3">
      <c r="A106" s="16" t="s">
        <v>99</v>
      </c>
      <c r="B106" s="5" t="s">
        <v>207</v>
      </c>
      <c r="C106" s="6" t="s">
        <v>7</v>
      </c>
      <c r="D106" s="6">
        <v>2</v>
      </c>
      <c r="E106" s="34">
        <v>0</v>
      </c>
      <c r="F106" s="34">
        <f t="shared" si="3"/>
        <v>0</v>
      </c>
      <c r="G106" s="35">
        <f t="shared" si="4"/>
        <v>0</v>
      </c>
      <c r="H106" s="35">
        <f t="shared" si="5"/>
        <v>0</v>
      </c>
    </row>
    <row r="107" spans="1:8" ht="27.95" customHeight="1" thickBot="1" x14ac:dyDescent="0.3">
      <c r="A107" s="16" t="s">
        <v>100</v>
      </c>
      <c r="B107" s="5" t="s">
        <v>208</v>
      </c>
      <c r="C107" s="6" t="s">
        <v>7</v>
      </c>
      <c r="D107" s="6">
        <v>10</v>
      </c>
      <c r="E107" s="34">
        <v>0</v>
      </c>
      <c r="F107" s="34">
        <f t="shared" si="3"/>
        <v>0</v>
      </c>
      <c r="G107" s="35">
        <f t="shared" si="4"/>
        <v>0</v>
      </c>
      <c r="H107" s="35">
        <f t="shared" si="5"/>
        <v>0</v>
      </c>
    </row>
    <row r="108" spans="1:8" ht="27.95" customHeight="1" thickBot="1" x14ac:dyDescent="0.3">
      <c r="A108" s="16" t="s">
        <v>101</v>
      </c>
      <c r="B108" s="5" t="s">
        <v>209</v>
      </c>
      <c r="C108" s="6" t="s">
        <v>7</v>
      </c>
      <c r="D108" s="6">
        <v>1</v>
      </c>
      <c r="E108" s="34">
        <v>0</v>
      </c>
      <c r="F108" s="34">
        <f t="shared" si="3"/>
        <v>0</v>
      </c>
      <c r="G108" s="35">
        <f t="shared" si="4"/>
        <v>0</v>
      </c>
      <c r="H108" s="35">
        <f t="shared" si="5"/>
        <v>0</v>
      </c>
    </row>
    <row r="109" spans="1:8" ht="27.95" customHeight="1" thickBot="1" x14ac:dyDescent="0.3">
      <c r="A109" s="16" t="s">
        <v>102</v>
      </c>
      <c r="B109" s="5" t="s">
        <v>210</v>
      </c>
      <c r="C109" s="6" t="s">
        <v>7</v>
      </c>
      <c r="D109" s="6">
        <v>20</v>
      </c>
      <c r="E109" s="34">
        <v>0</v>
      </c>
      <c r="F109" s="34">
        <f t="shared" ref="F109:F139" si="6">E109*0.23+E109</f>
        <v>0</v>
      </c>
      <c r="G109" s="35">
        <f t="shared" ref="G109:G139" si="7">E109*D109</f>
        <v>0</v>
      </c>
      <c r="H109" s="35">
        <f t="shared" ref="H109:H139" si="8">G109*0.23+G109</f>
        <v>0</v>
      </c>
    </row>
    <row r="110" spans="1:8" ht="32.25" customHeight="1" thickBot="1" x14ac:dyDescent="0.3">
      <c r="A110" s="16" t="s">
        <v>103</v>
      </c>
      <c r="B110" s="5" t="s">
        <v>211</v>
      </c>
      <c r="C110" s="6" t="s">
        <v>7</v>
      </c>
      <c r="D110" s="6">
        <v>5</v>
      </c>
      <c r="E110" s="34">
        <v>0</v>
      </c>
      <c r="F110" s="34">
        <f t="shared" si="6"/>
        <v>0</v>
      </c>
      <c r="G110" s="35">
        <f t="shared" si="7"/>
        <v>0</v>
      </c>
      <c r="H110" s="35">
        <f t="shared" si="8"/>
        <v>0</v>
      </c>
    </row>
    <row r="111" spans="1:8" ht="27.95" customHeight="1" thickBot="1" x14ac:dyDescent="0.3">
      <c r="A111" s="16" t="s">
        <v>309</v>
      </c>
      <c r="B111" s="10" t="s">
        <v>26</v>
      </c>
      <c r="C111" s="6" t="s">
        <v>7</v>
      </c>
      <c r="D111" s="6">
        <v>1</v>
      </c>
      <c r="E111" s="34">
        <v>0</v>
      </c>
      <c r="F111" s="34">
        <f t="shared" si="6"/>
        <v>0</v>
      </c>
      <c r="G111" s="35">
        <f t="shared" si="7"/>
        <v>0</v>
      </c>
      <c r="H111" s="35">
        <f t="shared" si="8"/>
        <v>0</v>
      </c>
    </row>
    <row r="112" spans="1:8" ht="27.95" customHeight="1" thickBot="1" x14ac:dyDescent="0.3">
      <c r="A112" s="16" t="s">
        <v>104</v>
      </c>
      <c r="B112" s="7" t="s">
        <v>212</v>
      </c>
      <c r="C112" s="39" t="s">
        <v>7</v>
      </c>
      <c r="D112" s="39">
        <v>100</v>
      </c>
      <c r="E112" s="34">
        <v>0</v>
      </c>
      <c r="F112" s="34">
        <f t="shared" si="6"/>
        <v>0</v>
      </c>
      <c r="G112" s="35">
        <f t="shared" si="7"/>
        <v>0</v>
      </c>
      <c r="H112" s="35">
        <f t="shared" si="8"/>
        <v>0</v>
      </c>
    </row>
    <row r="113" spans="1:8" ht="27.95" customHeight="1" thickBot="1" x14ac:dyDescent="0.3">
      <c r="A113" s="22" t="s">
        <v>105</v>
      </c>
      <c r="B113" s="40" t="s">
        <v>224</v>
      </c>
      <c r="C113" s="41" t="s">
        <v>7</v>
      </c>
      <c r="D113" s="38">
        <v>1</v>
      </c>
      <c r="E113" s="34">
        <v>0</v>
      </c>
      <c r="F113" s="34">
        <f t="shared" si="6"/>
        <v>0</v>
      </c>
      <c r="G113" s="35">
        <f t="shared" si="7"/>
        <v>0</v>
      </c>
      <c r="H113" s="35">
        <f t="shared" si="8"/>
        <v>0</v>
      </c>
    </row>
    <row r="114" spans="1:8" ht="27.95" customHeight="1" thickBot="1" x14ac:dyDescent="0.3">
      <c r="A114" s="16" t="s">
        <v>106</v>
      </c>
      <c r="B114" s="10" t="s">
        <v>213</v>
      </c>
      <c r="C114" s="6" t="s">
        <v>7</v>
      </c>
      <c r="D114" s="6">
        <v>15</v>
      </c>
      <c r="E114" s="34">
        <v>0</v>
      </c>
      <c r="F114" s="34">
        <f t="shared" si="6"/>
        <v>0</v>
      </c>
      <c r="G114" s="35">
        <f t="shared" si="7"/>
        <v>0</v>
      </c>
      <c r="H114" s="35">
        <f t="shared" si="8"/>
        <v>0</v>
      </c>
    </row>
    <row r="115" spans="1:8" ht="27.95" customHeight="1" thickBot="1" x14ac:dyDescent="0.3">
      <c r="A115" s="16" t="s">
        <v>107</v>
      </c>
      <c r="B115" s="5" t="s">
        <v>27</v>
      </c>
      <c r="C115" s="6" t="s">
        <v>28</v>
      </c>
      <c r="D115" s="6">
        <v>1</v>
      </c>
      <c r="E115" s="34">
        <v>0</v>
      </c>
      <c r="F115" s="34">
        <f t="shared" si="6"/>
        <v>0</v>
      </c>
      <c r="G115" s="35">
        <f t="shared" si="7"/>
        <v>0</v>
      </c>
      <c r="H115" s="35">
        <f t="shared" si="8"/>
        <v>0</v>
      </c>
    </row>
    <row r="116" spans="1:8" ht="27.95" customHeight="1" thickBot="1" x14ac:dyDescent="0.3">
      <c r="A116" s="16" t="s">
        <v>108</v>
      </c>
      <c r="B116" s="5" t="s">
        <v>214</v>
      </c>
      <c r="C116" s="6" t="s">
        <v>7</v>
      </c>
      <c r="D116" s="6">
        <v>50</v>
      </c>
      <c r="E116" s="36">
        <v>0</v>
      </c>
      <c r="F116" s="34">
        <f t="shared" si="6"/>
        <v>0</v>
      </c>
      <c r="G116" s="35">
        <f t="shared" si="7"/>
        <v>0</v>
      </c>
      <c r="H116" s="35">
        <f t="shared" si="8"/>
        <v>0</v>
      </c>
    </row>
    <row r="117" spans="1:8" ht="27.95" customHeight="1" thickBot="1" x14ac:dyDescent="0.3">
      <c r="A117" s="16" t="s">
        <v>109</v>
      </c>
      <c r="B117" s="5" t="s">
        <v>29</v>
      </c>
      <c r="C117" s="6" t="s">
        <v>30</v>
      </c>
      <c r="D117" s="9">
        <v>8</v>
      </c>
      <c r="E117" s="36">
        <v>0</v>
      </c>
      <c r="F117" s="34">
        <f t="shared" si="6"/>
        <v>0</v>
      </c>
      <c r="G117" s="35">
        <f t="shared" si="7"/>
        <v>0</v>
      </c>
      <c r="H117" s="35">
        <f t="shared" si="8"/>
        <v>0</v>
      </c>
    </row>
    <row r="118" spans="1:8" ht="27.95" customHeight="1" thickBot="1" x14ac:dyDescent="0.3">
      <c r="A118" s="16" t="s">
        <v>110</v>
      </c>
      <c r="B118" s="5" t="s">
        <v>31</v>
      </c>
      <c r="C118" s="6" t="s">
        <v>30</v>
      </c>
      <c r="D118" s="9">
        <v>10</v>
      </c>
      <c r="E118" s="36">
        <v>0</v>
      </c>
      <c r="F118" s="34">
        <f t="shared" si="6"/>
        <v>0</v>
      </c>
      <c r="G118" s="35">
        <f t="shared" si="7"/>
        <v>0</v>
      </c>
      <c r="H118" s="35">
        <f t="shared" si="8"/>
        <v>0</v>
      </c>
    </row>
    <row r="119" spans="1:8" ht="27.95" customHeight="1" thickBot="1" x14ac:dyDescent="0.3">
      <c r="A119" s="16" t="s">
        <v>126</v>
      </c>
      <c r="B119" s="5" t="s">
        <v>32</v>
      </c>
      <c r="C119" s="6" t="s">
        <v>7</v>
      </c>
      <c r="D119" s="9">
        <v>2</v>
      </c>
      <c r="E119" s="36">
        <v>0</v>
      </c>
      <c r="F119" s="34">
        <f t="shared" si="6"/>
        <v>0</v>
      </c>
      <c r="G119" s="35">
        <f t="shared" si="7"/>
        <v>0</v>
      </c>
      <c r="H119" s="35">
        <f t="shared" si="8"/>
        <v>0</v>
      </c>
    </row>
    <row r="120" spans="1:8" ht="27.95" customHeight="1" thickBot="1" x14ac:dyDescent="0.3">
      <c r="A120" s="16" t="s">
        <v>111</v>
      </c>
      <c r="B120" s="5" t="s">
        <v>215</v>
      </c>
      <c r="C120" s="6" t="s">
        <v>7</v>
      </c>
      <c r="D120" s="6">
        <v>1</v>
      </c>
      <c r="E120" s="36">
        <v>0</v>
      </c>
      <c r="F120" s="34">
        <f t="shared" si="6"/>
        <v>0</v>
      </c>
      <c r="G120" s="35">
        <f t="shared" si="7"/>
        <v>0</v>
      </c>
      <c r="H120" s="35">
        <f t="shared" si="8"/>
        <v>0</v>
      </c>
    </row>
    <row r="121" spans="1:8" ht="27.95" customHeight="1" thickBot="1" x14ac:dyDescent="0.3">
      <c r="A121" s="16" t="s">
        <v>310</v>
      </c>
      <c r="B121" s="5" t="s">
        <v>216</v>
      </c>
      <c r="C121" s="6" t="s">
        <v>7</v>
      </c>
      <c r="D121" s="6">
        <v>3</v>
      </c>
      <c r="E121" s="36">
        <v>0</v>
      </c>
      <c r="F121" s="34">
        <f t="shared" si="6"/>
        <v>0</v>
      </c>
      <c r="G121" s="35">
        <f t="shared" si="7"/>
        <v>0</v>
      </c>
      <c r="H121" s="35">
        <f t="shared" si="8"/>
        <v>0</v>
      </c>
    </row>
    <row r="122" spans="1:8" ht="27.95" customHeight="1" thickBot="1" x14ac:dyDescent="0.3">
      <c r="A122" s="16" t="s">
        <v>112</v>
      </c>
      <c r="B122" s="5" t="s">
        <v>217</v>
      </c>
      <c r="C122" s="6" t="s">
        <v>10</v>
      </c>
      <c r="D122" s="6">
        <v>1</v>
      </c>
      <c r="E122" s="36">
        <v>0</v>
      </c>
      <c r="F122" s="34">
        <f t="shared" si="6"/>
        <v>0</v>
      </c>
      <c r="G122" s="35">
        <f t="shared" si="7"/>
        <v>0</v>
      </c>
      <c r="H122" s="35">
        <f t="shared" si="8"/>
        <v>0</v>
      </c>
    </row>
    <row r="123" spans="1:8" ht="27.95" customHeight="1" thickBot="1" x14ac:dyDescent="0.3">
      <c r="A123" s="16" t="s">
        <v>113</v>
      </c>
      <c r="B123" s="5" t="s">
        <v>258</v>
      </c>
      <c r="C123" s="6" t="s">
        <v>30</v>
      </c>
      <c r="D123" s="6">
        <v>5</v>
      </c>
      <c r="E123" s="36">
        <v>0</v>
      </c>
      <c r="F123" s="34">
        <f t="shared" si="6"/>
        <v>0</v>
      </c>
      <c r="G123" s="35">
        <f t="shared" si="7"/>
        <v>0</v>
      </c>
      <c r="H123" s="35">
        <f t="shared" si="8"/>
        <v>0</v>
      </c>
    </row>
    <row r="124" spans="1:8" ht="27.95" customHeight="1" thickBot="1" x14ac:dyDescent="0.3">
      <c r="A124" s="16" t="s">
        <v>114</v>
      </c>
      <c r="B124" s="5" t="s">
        <v>259</v>
      </c>
      <c r="C124" s="6" t="s">
        <v>30</v>
      </c>
      <c r="D124" s="6">
        <v>15</v>
      </c>
      <c r="E124" s="36">
        <v>0</v>
      </c>
      <c r="F124" s="34">
        <f t="shared" si="6"/>
        <v>0</v>
      </c>
      <c r="G124" s="35">
        <f t="shared" si="7"/>
        <v>0</v>
      </c>
      <c r="H124" s="35">
        <f t="shared" si="8"/>
        <v>0</v>
      </c>
    </row>
    <row r="125" spans="1:8" ht="27.95" customHeight="1" thickBot="1" x14ac:dyDescent="0.3">
      <c r="A125" s="16" t="s">
        <v>115</v>
      </c>
      <c r="B125" s="5" t="s">
        <v>260</v>
      </c>
      <c r="C125" s="6" t="s">
        <v>30</v>
      </c>
      <c r="D125" s="6">
        <v>10</v>
      </c>
      <c r="E125" s="36">
        <v>0</v>
      </c>
      <c r="F125" s="34">
        <f t="shared" si="6"/>
        <v>0</v>
      </c>
      <c r="G125" s="35">
        <f t="shared" si="7"/>
        <v>0</v>
      </c>
      <c r="H125" s="35">
        <f t="shared" si="8"/>
        <v>0</v>
      </c>
    </row>
    <row r="126" spans="1:8" ht="27.95" customHeight="1" thickBot="1" x14ac:dyDescent="0.3">
      <c r="A126" s="16" t="s">
        <v>311</v>
      </c>
      <c r="B126" s="5" t="s">
        <v>33</v>
      </c>
      <c r="C126" s="6" t="s">
        <v>7</v>
      </c>
      <c r="D126" s="6">
        <v>5</v>
      </c>
      <c r="E126" s="36">
        <v>0</v>
      </c>
      <c r="F126" s="34">
        <f t="shared" si="6"/>
        <v>0</v>
      </c>
      <c r="G126" s="35">
        <f t="shared" si="7"/>
        <v>0</v>
      </c>
      <c r="H126" s="35">
        <f t="shared" si="8"/>
        <v>0</v>
      </c>
    </row>
    <row r="127" spans="1:8" ht="27.95" customHeight="1" thickBot="1" x14ac:dyDescent="0.3">
      <c r="A127" s="16" t="s">
        <v>312</v>
      </c>
      <c r="B127" s="5" t="s">
        <v>236</v>
      </c>
      <c r="C127" s="6" t="s">
        <v>10</v>
      </c>
      <c r="D127" s="6">
        <v>10</v>
      </c>
      <c r="E127" s="36">
        <v>0</v>
      </c>
      <c r="F127" s="34">
        <f t="shared" si="6"/>
        <v>0</v>
      </c>
      <c r="G127" s="35">
        <f t="shared" si="7"/>
        <v>0</v>
      </c>
      <c r="H127" s="35">
        <f t="shared" si="8"/>
        <v>0</v>
      </c>
    </row>
    <row r="128" spans="1:8" ht="27.95" customHeight="1" thickBot="1" x14ac:dyDescent="0.3">
      <c r="A128" s="16" t="s">
        <v>313</v>
      </c>
      <c r="B128" s="5" t="s">
        <v>237</v>
      </c>
      <c r="C128" s="6" t="s">
        <v>10</v>
      </c>
      <c r="D128" s="6">
        <v>10</v>
      </c>
      <c r="E128" s="36">
        <v>0</v>
      </c>
      <c r="F128" s="34">
        <f t="shared" si="6"/>
        <v>0</v>
      </c>
      <c r="G128" s="35">
        <f t="shared" si="7"/>
        <v>0</v>
      </c>
      <c r="H128" s="35">
        <f t="shared" si="8"/>
        <v>0</v>
      </c>
    </row>
    <row r="129" spans="1:8" ht="27.95" customHeight="1" thickBot="1" x14ac:dyDescent="0.3">
      <c r="A129" s="16" t="s">
        <v>116</v>
      </c>
      <c r="B129" s="5" t="s">
        <v>34</v>
      </c>
      <c r="C129" s="6" t="s">
        <v>7</v>
      </c>
      <c r="D129" s="6">
        <v>200</v>
      </c>
      <c r="E129" s="36">
        <v>0</v>
      </c>
      <c r="F129" s="34">
        <f t="shared" si="6"/>
        <v>0</v>
      </c>
      <c r="G129" s="35">
        <f t="shared" si="7"/>
        <v>0</v>
      </c>
      <c r="H129" s="35">
        <f t="shared" si="8"/>
        <v>0</v>
      </c>
    </row>
    <row r="130" spans="1:8" ht="27.95" customHeight="1" thickBot="1" x14ac:dyDescent="0.3">
      <c r="A130" s="16" t="s">
        <v>117</v>
      </c>
      <c r="B130" s="5" t="s">
        <v>35</v>
      </c>
      <c r="C130" s="6" t="s">
        <v>7</v>
      </c>
      <c r="D130" s="6">
        <v>10</v>
      </c>
      <c r="E130" s="36">
        <v>0</v>
      </c>
      <c r="F130" s="34">
        <f t="shared" si="6"/>
        <v>0</v>
      </c>
      <c r="G130" s="35">
        <f t="shared" si="7"/>
        <v>0</v>
      </c>
      <c r="H130" s="35">
        <f t="shared" si="8"/>
        <v>0</v>
      </c>
    </row>
    <row r="131" spans="1:8" ht="27.95" customHeight="1" thickBot="1" x14ac:dyDescent="0.3">
      <c r="A131" s="16" t="s">
        <v>118</v>
      </c>
      <c r="B131" s="5" t="s">
        <v>36</v>
      </c>
      <c r="C131" s="6" t="s">
        <v>7</v>
      </c>
      <c r="D131" s="6">
        <v>15</v>
      </c>
      <c r="E131" s="36">
        <v>0</v>
      </c>
      <c r="F131" s="34">
        <f t="shared" si="6"/>
        <v>0</v>
      </c>
      <c r="G131" s="35">
        <f t="shared" si="7"/>
        <v>0</v>
      </c>
      <c r="H131" s="35">
        <f t="shared" si="8"/>
        <v>0</v>
      </c>
    </row>
    <row r="132" spans="1:8" ht="27.95" customHeight="1" thickBot="1" x14ac:dyDescent="0.3">
      <c r="A132" s="16" t="s">
        <v>119</v>
      </c>
      <c r="B132" s="5" t="s">
        <v>218</v>
      </c>
      <c r="C132" s="6" t="s">
        <v>7</v>
      </c>
      <c r="D132" s="6">
        <v>35</v>
      </c>
      <c r="E132" s="36">
        <v>0</v>
      </c>
      <c r="F132" s="34">
        <f t="shared" si="6"/>
        <v>0</v>
      </c>
      <c r="G132" s="35">
        <f t="shared" si="7"/>
        <v>0</v>
      </c>
      <c r="H132" s="35">
        <f t="shared" si="8"/>
        <v>0</v>
      </c>
    </row>
    <row r="133" spans="1:8" ht="35.25" customHeight="1" thickBot="1" x14ac:dyDescent="0.3">
      <c r="A133" s="16" t="s">
        <v>120</v>
      </c>
      <c r="B133" s="5" t="s">
        <v>219</v>
      </c>
      <c r="C133" s="6" t="s">
        <v>7</v>
      </c>
      <c r="D133" s="6">
        <v>50</v>
      </c>
      <c r="E133" s="36">
        <v>0</v>
      </c>
      <c r="F133" s="34">
        <f t="shared" si="6"/>
        <v>0</v>
      </c>
      <c r="G133" s="35">
        <f t="shared" si="7"/>
        <v>0</v>
      </c>
      <c r="H133" s="35">
        <f t="shared" si="8"/>
        <v>0</v>
      </c>
    </row>
    <row r="134" spans="1:8" ht="27.95" customHeight="1" thickBot="1" x14ac:dyDescent="0.3">
      <c r="A134" s="16" t="s">
        <v>121</v>
      </c>
      <c r="B134" s="5" t="s">
        <v>220</v>
      </c>
      <c r="C134" s="6" t="s">
        <v>37</v>
      </c>
      <c r="D134" s="6">
        <v>2</v>
      </c>
      <c r="E134" s="36">
        <v>0</v>
      </c>
      <c r="F134" s="34">
        <f t="shared" si="6"/>
        <v>0</v>
      </c>
      <c r="G134" s="35">
        <f t="shared" si="7"/>
        <v>0</v>
      </c>
      <c r="H134" s="35">
        <f t="shared" si="8"/>
        <v>0</v>
      </c>
    </row>
    <row r="135" spans="1:8" ht="27.95" customHeight="1" thickBot="1" x14ac:dyDescent="0.3">
      <c r="A135" s="16" t="s">
        <v>122</v>
      </c>
      <c r="B135" s="5" t="s">
        <v>38</v>
      </c>
      <c r="C135" s="6" t="s">
        <v>7</v>
      </c>
      <c r="D135" s="6">
        <v>30</v>
      </c>
      <c r="E135" s="36">
        <v>0</v>
      </c>
      <c r="F135" s="34">
        <f t="shared" si="6"/>
        <v>0</v>
      </c>
      <c r="G135" s="35">
        <f t="shared" si="7"/>
        <v>0</v>
      </c>
      <c r="H135" s="35">
        <f t="shared" si="8"/>
        <v>0</v>
      </c>
    </row>
    <row r="136" spans="1:8" ht="27.95" customHeight="1" thickBot="1" x14ac:dyDescent="0.3">
      <c r="A136" s="16" t="s">
        <v>123</v>
      </c>
      <c r="B136" s="5" t="s">
        <v>39</v>
      </c>
      <c r="C136" s="6" t="s">
        <v>7</v>
      </c>
      <c r="D136" s="6">
        <v>15</v>
      </c>
      <c r="E136" s="36">
        <v>0</v>
      </c>
      <c r="F136" s="34">
        <f t="shared" si="6"/>
        <v>0</v>
      </c>
      <c r="G136" s="35">
        <f t="shared" si="7"/>
        <v>0</v>
      </c>
      <c r="H136" s="35">
        <f t="shared" si="8"/>
        <v>0</v>
      </c>
    </row>
    <row r="137" spans="1:8" ht="27.95" customHeight="1" thickBot="1" x14ac:dyDescent="0.3">
      <c r="A137" s="16" t="s">
        <v>124</v>
      </c>
      <c r="B137" s="5" t="s">
        <v>221</v>
      </c>
      <c r="C137" s="6" t="s">
        <v>37</v>
      </c>
      <c r="D137" s="6">
        <v>2</v>
      </c>
      <c r="E137" s="36">
        <v>0</v>
      </c>
      <c r="F137" s="34">
        <f t="shared" si="6"/>
        <v>0</v>
      </c>
      <c r="G137" s="35">
        <f t="shared" si="7"/>
        <v>0</v>
      </c>
      <c r="H137" s="35">
        <f t="shared" si="8"/>
        <v>0</v>
      </c>
    </row>
    <row r="138" spans="1:8" ht="27.95" customHeight="1" thickBot="1" x14ac:dyDescent="0.3">
      <c r="A138" s="16" t="s">
        <v>125</v>
      </c>
      <c r="B138" s="5" t="s">
        <v>40</v>
      </c>
      <c r="C138" s="6" t="s">
        <v>37</v>
      </c>
      <c r="D138" s="6">
        <v>30</v>
      </c>
      <c r="E138" s="36">
        <v>0</v>
      </c>
      <c r="F138" s="34">
        <f t="shared" si="6"/>
        <v>0</v>
      </c>
      <c r="G138" s="35">
        <f t="shared" si="7"/>
        <v>0</v>
      </c>
      <c r="H138" s="35">
        <f t="shared" si="8"/>
        <v>0</v>
      </c>
    </row>
    <row r="139" spans="1:8" ht="27.95" customHeight="1" thickBot="1" x14ac:dyDescent="0.3">
      <c r="A139" s="16" t="s">
        <v>314</v>
      </c>
      <c r="B139" s="5" t="s">
        <v>41</v>
      </c>
      <c r="C139" s="6" t="s">
        <v>7</v>
      </c>
      <c r="D139" s="6">
        <v>25</v>
      </c>
      <c r="E139" s="36">
        <v>0</v>
      </c>
      <c r="F139" s="34">
        <f t="shared" si="6"/>
        <v>0</v>
      </c>
      <c r="G139" s="35">
        <f t="shared" si="7"/>
        <v>0</v>
      </c>
      <c r="H139" s="35">
        <f t="shared" si="8"/>
        <v>0</v>
      </c>
    </row>
    <row r="140" spans="1:8" ht="27.95" customHeight="1" thickBot="1" x14ac:dyDescent="0.3">
      <c r="A140" s="16" t="s">
        <v>315</v>
      </c>
      <c r="B140" s="5" t="s">
        <v>238</v>
      </c>
      <c r="C140" s="6" t="s">
        <v>239</v>
      </c>
      <c r="D140" s="6">
        <v>10</v>
      </c>
      <c r="E140" s="36">
        <v>0</v>
      </c>
      <c r="F140" s="34">
        <f t="shared" ref="F140:F162" si="9">E140*0.23+E140</f>
        <v>0</v>
      </c>
      <c r="G140" s="35">
        <f t="shared" ref="G140:G162" si="10">E140*D140</f>
        <v>0</v>
      </c>
      <c r="H140" s="35">
        <f t="shared" ref="H140:H162" si="11">G140*0.23+G140</f>
        <v>0</v>
      </c>
    </row>
    <row r="141" spans="1:8" ht="27.95" customHeight="1" thickBot="1" x14ac:dyDescent="0.3">
      <c r="A141" s="16" t="s">
        <v>316</v>
      </c>
      <c r="B141" s="5" t="s">
        <v>240</v>
      </c>
      <c r="C141" s="6" t="s">
        <v>11</v>
      </c>
      <c r="D141" s="6">
        <v>2</v>
      </c>
      <c r="E141" s="36">
        <v>0</v>
      </c>
      <c r="F141" s="34">
        <f t="shared" si="9"/>
        <v>0</v>
      </c>
      <c r="G141" s="35">
        <f t="shared" si="10"/>
        <v>0</v>
      </c>
      <c r="H141" s="35">
        <f t="shared" si="11"/>
        <v>0</v>
      </c>
    </row>
    <row r="142" spans="1:8" ht="27.95" customHeight="1" thickBot="1" x14ac:dyDescent="0.3">
      <c r="A142" s="16" t="s">
        <v>317</v>
      </c>
      <c r="B142" s="5" t="s">
        <v>241</v>
      </c>
      <c r="C142" s="6" t="s">
        <v>239</v>
      </c>
      <c r="D142" s="6">
        <v>1</v>
      </c>
      <c r="E142" s="36">
        <v>0</v>
      </c>
      <c r="F142" s="34">
        <f t="shared" si="9"/>
        <v>0</v>
      </c>
      <c r="G142" s="35">
        <f t="shared" si="10"/>
        <v>0</v>
      </c>
      <c r="H142" s="35">
        <f t="shared" si="11"/>
        <v>0</v>
      </c>
    </row>
    <row r="143" spans="1:8" ht="27.95" customHeight="1" thickBot="1" x14ac:dyDescent="0.3">
      <c r="A143" s="16" t="s">
        <v>318</v>
      </c>
      <c r="B143" s="5" t="s">
        <v>242</v>
      </c>
      <c r="C143" s="6" t="s">
        <v>11</v>
      </c>
      <c r="D143" s="6">
        <v>10</v>
      </c>
      <c r="E143" s="36">
        <v>0</v>
      </c>
      <c r="F143" s="34">
        <f t="shared" si="9"/>
        <v>0</v>
      </c>
      <c r="G143" s="35">
        <f t="shared" si="10"/>
        <v>0</v>
      </c>
      <c r="H143" s="35">
        <f t="shared" si="11"/>
        <v>0</v>
      </c>
    </row>
    <row r="144" spans="1:8" ht="27.95" customHeight="1" thickBot="1" x14ac:dyDescent="0.3">
      <c r="A144" s="16" t="s">
        <v>319</v>
      </c>
      <c r="B144" s="5" t="s">
        <v>243</v>
      </c>
      <c r="C144" s="6" t="s">
        <v>11</v>
      </c>
      <c r="D144" s="6">
        <v>10</v>
      </c>
      <c r="E144" s="36">
        <v>0</v>
      </c>
      <c r="F144" s="34">
        <f t="shared" si="9"/>
        <v>0</v>
      </c>
      <c r="G144" s="35">
        <f t="shared" si="10"/>
        <v>0</v>
      </c>
      <c r="H144" s="35">
        <f t="shared" si="11"/>
        <v>0</v>
      </c>
    </row>
    <row r="145" spans="1:8" ht="27.95" customHeight="1" thickBot="1" x14ac:dyDescent="0.3">
      <c r="A145" s="16" t="s">
        <v>320</v>
      </c>
      <c r="B145" s="5" t="s">
        <v>244</v>
      </c>
      <c r="C145" s="6" t="s">
        <v>11</v>
      </c>
      <c r="D145" s="6">
        <v>5</v>
      </c>
      <c r="E145" s="36">
        <v>0</v>
      </c>
      <c r="F145" s="34">
        <f t="shared" si="9"/>
        <v>0</v>
      </c>
      <c r="G145" s="35">
        <f t="shared" si="10"/>
        <v>0</v>
      </c>
      <c r="H145" s="35">
        <f t="shared" si="11"/>
        <v>0</v>
      </c>
    </row>
    <row r="146" spans="1:8" ht="27.95" customHeight="1" thickBot="1" x14ac:dyDescent="0.3">
      <c r="A146" s="16" t="s">
        <v>321</v>
      </c>
      <c r="B146" s="5" t="s">
        <v>245</v>
      </c>
      <c r="C146" s="6" t="s">
        <v>11</v>
      </c>
      <c r="D146" s="6">
        <v>3</v>
      </c>
      <c r="E146" s="36">
        <v>0</v>
      </c>
      <c r="F146" s="34">
        <f t="shared" si="9"/>
        <v>0</v>
      </c>
      <c r="G146" s="35">
        <f t="shared" si="10"/>
        <v>0</v>
      </c>
      <c r="H146" s="35">
        <f t="shared" si="11"/>
        <v>0</v>
      </c>
    </row>
    <row r="147" spans="1:8" ht="27.95" customHeight="1" thickBot="1" x14ac:dyDescent="0.3">
      <c r="A147" s="16" t="s">
        <v>322</v>
      </c>
      <c r="B147" s="5" t="s">
        <v>246</v>
      </c>
      <c r="C147" s="6" t="s">
        <v>11</v>
      </c>
      <c r="D147" s="6">
        <v>1</v>
      </c>
      <c r="E147" s="36">
        <v>0</v>
      </c>
      <c r="F147" s="34">
        <f t="shared" si="9"/>
        <v>0</v>
      </c>
      <c r="G147" s="35">
        <f t="shared" si="10"/>
        <v>0</v>
      </c>
      <c r="H147" s="35">
        <f t="shared" si="11"/>
        <v>0</v>
      </c>
    </row>
    <row r="148" spans="1:8" ht="27.95" customHeight="1" thickBot="1" x14ac:dyDescent="0.3">
      <c r="A148" s="16" t="s">
        <v>323</v>
      </c>
      <c r="B148" s="5" t="s">
        <v>247</v>
      </c>
      <c r="C148" s="6" t="s">
        <v>11</v>
      </c>
      <c r="D148" s="6">
        <v>1</v>
      </c>
      <c r="E148" s="36">
        <v>0</v>
      </c>
      <c r="F148" s="34">
        <f t="shared" si="9"/>
        <v>0</v>
      </c>
      <c r="G148" s="35">
        <f t="shared" si="10"/>
        <v>0</v>
      </c>
      <c r="H148" s="35">
        <f t="shared" si="11"/>
        <v>0</v>
      </c>
    </row>
    <row r="149" spans="1:8" ht="27.95" customHeight="1" thickBot="1" x14ac:dyDescent="0.3">
      <c r="A149" s="16" t="s">
        <v>324</v>
      </c>
      <c r="B149" s="5" t="s">
        <v>248</v>
      </c>
      <c r="C149" s="6" t="s">
        <v>11</v>
      </c>
      <c r="D149" s="6">
        <v>15</v>
      </c>
      <c r="E149" s="36">
        <v>0</v>
      </c>
      <c r="F149" s="34">
        <f t="shared" si="9"/>
        <v>0</v>
      </c>
      <c r="G149" s="35">
        <f t="shared" si="10"/>
        <v>0</v>
      </c>
      <c r="H149" s="35">
        <f t="shared" si="11"/>
        <v>0</v>
      </c>
    </row>
    <row r="150" spans="1:8" ht="27.95" customHeight="1" thickBot="1" x14ac:dyDescent="0.3">
      <c r="A150" s="16" t="s">
        <v>325</v>
      </c>
      <c r="B150" s="5" t="s">
        <v>249</v>
      </c>
      <c r="C150" s="6" t="s">
        <v>11</v>
      </c>
      <c r="D150" s="6">
        <v>1</v>
      </c>
      <c r="E150" s="36">
        <v>0</v>
      </c>
      <c r="F150" s="34">
        <f t="shared" si="9"/>
        <v>0</v>
      </c>
      <c r="G150" s="35">
        <f t="shared" si="10"/>
        <v>0</v>
      </c>
      <c r="H150" s="35">
        <f t="shared" si="11"/>
        <v>0</v>
      </c>
    </row>
    <row r="151" spans="1:8" ht="27.95" customHeight="1" thickBot="1" x14ac:dyDescent="0.3">
      <c r="A151" s="16" t="s">
        <v>326</v>
      </c>
      <c r="B151" s="5" t="s">
        <v>250</v>
      </c>
      <c r="C151" s="6" t="s">
        <v>11</v>
      </c>
      <c r="D151" s="6">
        <v>5</v>
      </c>
      <c r="E151" s="36">
        <v>0</v>
      </c>
      <c r="F151" s="34">
        <f t="shared" si="9"/>
        <v>0</v>
      </c>
      <c r="G151" s="35">
        <f t="shared" si="10"/>
        <v>0</v>
      </c>
      <c r="H151" s="35">
        <f t="shared" si="11"/>
        <v>0</v>
      </c>
    </row>
    <row r="152" spans="1:8" ht="27.95" customHeight="1" thickBot="1" x14ac:dyDescent="0.3">
      <c r="A152" s="16" t="s">
        <v>327</v>
      </c>
      <c r="B152" s="5" t="s">
        <v>261</v>
      </c>
      <c r="C152" s="6" t="s">
        <v>11</v>
      </c>
      <c r="D152" s="6">
        <v>5</v>
      </c>
      <c r="E152" s="36">
        <v>0</v>
      </c>
      <c r="F152" s="34">
        <f t="shared" si="9"/>
        <v>0</v>
      </c>
      <c r="G152" s="35">
        <f t="shared" si="10"/>
        <v>0</v>
      </c>
      <c r="H152" s="35">
        <f t="shared" si="11"/>
        <v>0</v>
      </c>
    </row>
    <row r="153" spans="1:8" ht="27.95" customHeight="1" thickBot="1" x14ac:dyDescent="0.3">
      <c r="A153" s="16" t="s">
        <v>328</v>
      </c>
      <c r="B153" s="5" t="s">
        <v>251</v>
      </c>
      <c r="C153" s="6" t="s">
        <v>11</v>
      </c>
      <c r="D153" s="6">
        <v>5</v>
      </c>
      <c r="E153" s="36">
        <v>0</v>
      </c>
      <c r="F153" s="34">
        <f t="shared" si="9"/>
        <v>0</v>
      </c>
      <c r="G153" s="35">
        <f t="shared" si="10"/>
        <v>0</v>
      </c>
      <c r="H153" s="35">
        <f t="shared" si="11"/>
        <v>0</v>
      </c>
    </row>
    <row r="154" spans="1:8" ht="27.95" customHeight="1" thickBot="1" x14ac:dyDescent="0.3">
      <c r="A154" s="16" t="s">
        <v>329</v>
      </c>
      <c r="B154" s="5" t="s">
        <v>252</v>
      </c>
      <c r="C154" s="6" t="s">
        <v>11</v>
      </c>
      <c r="D154" s="6">
        <v>5</v>
      </c>
      <c r="E154" s="36">
        <v>0</v>
      </c>
      <c r="F154" s="34">
        <f t="shared" si="9"/>
        <v>0</v>
      </c>
      <c r="G154" s="35">
        <f t="shared" si="10"/>
        <v>0</v>
      </c>
      <c r="H154" s="35">
        <f t="shared" si="11"/>
        <v>0</v>
      </c>
    </row>
    <row r="155" spans="1:8" ht="27.95" customHeight="1" thickBot="1" x14ac:dyDescent="0.3">
      <c r="A155" s="16" t="s">
        <v>330</v>
      </c>
      <c r="B155" s="5" t="s">
        <v>253</v>
      </c>
      <c r="C155" s="6" t="s">
        <v>11</v>
      </c>
      <c r="D155" s="6">
        <v>10</v>
      </c>
      <c r="E155" s="36">
        <v>0</v>
      </c>
      <c r="F155" s="34">
        <f t="shared" si="9"/>
        <v>0</v>
      </c>
      <c r="G155" s="35">
        <f t="shared" si="10"/>
        <v>0</v>
      </c>
      <c r="H155" s="35">
        <f t="shared" si="11"/>
        <v>0</v>
      </c>
    </row>
    <row r="156" spans="1:8" ht="27.95" customHeight="1" thickBot="1" x14ac:dyDescent="0.3">
      <c r="A156" s="16" t="s">
        <v>331</v>
      </c>
      <c r="B156" s="5" t="s">
        <v>254</v>
      </c>
      <c r="C156" s="6" t="s">
        <v>11</v>
      </c>
      <c r="D156" s="6">
        <v>1</v>
      </c>
      <c r="E156" s="36">
        <v>0</v>
      </c>
      <c r="F156" s="34">
        <f t="shared" si="9"/>
        <v>0</v>
      </c>
      <c r="G156" s="35">
        <f t="shared" si="10"/>
        <v>0</v>
      </c>
      <c r="H156" s="35">
        <f t="shared" si="11"/>
        <v>0</v>
      </c>
    </row>
    <row r="157" spans="1:8" ht="27.95" customHeight="1" thickBot="1" x14ac:dyDescent="0.3">
      <c r="A157" s="16" t="s">
        <v>332</v>
      </c>
      <c r="B157" s="5" t="s">
        <v>255</v>
      </c>
      <c r="C157" s="6" t="s">
        <v>11</v>
      </c>
      <c r="D157" s="6">
        <v>15</v>
      </c>
      <c r="E157" s="36">
        <v>0</v>
      </c>
      <c r="F157" s="34">
        <f t="shared" si="9"/>
        <v>0</v>
      </c>
      <c r="G157" s="35">
        <f t="shared" si="10"/>
        <v>0</v>
      </c>
      <c r="H157" s="35">
        <f t="shared" si="11"/>
        <v>0</v>
      </c>
    </row>
    <row r="158" spans="1:8" ht="27.95" customHeight="1" thickBot="1" x14ac:dyDescent="0.3">
      <c r="A158" s="16" t="s">
        <v>333</v>
      </c>
      <c r="B158" s="5" t="s">
        <v>262</v>
      </c>
      <c r="C158" s="6" t="s">
        <v>11</v>
      </c>
      <c r="D158" s="6">
        <v>10</v>
      </c>
      <c r="E158" s="36">
        <v>0</v>
      </c>
      <c r="F158" s="34">
        <f t="shared" si="9"/>
        <v>0</v>
      </c>
      <c r="G158" s="35">
        <f t="shared" si="10"/>
        <v>0</v>
      </c>
      <c r="H158" s="35">
        <f t="shared" si="11"/>
        <v>0</v>
      </c>
    </row>
    <row r="159" spans="1:8" ht="27.95" customHeight="1" thickBot="1" x14ac:dyDescent="0.3">
      <c r="A159" s="16" t="s">
        <v>334</v>
      </c>
      <c r="B159" s="5" t="s">
        <v>256</v>
      </c>
      <c r="C159" s="6" t="s">
        <v>11</v>
      </c>
      <c r="D159" s="6">
        <v>1</v>
      </c>
      <c r="E159" s="36">
        <v>0</v>
      </c>
      <c r="F159" s="34">
        <f t="shared" si="9"/>
        <v>0</v>
      </c>
      <c r="G159" s="35">
        <f t="shared" si="10"/>
        <v>0</v>
      </c>
      <c r="H159" s="35">
        <f t="shared" si="11"/>
        <v>0</v>
      </c>
    </row>
    <row r="160" spans="1:8" ht="27.95" customHeight="1" thickBot="1" x14ac:dyDescent="0.3">
      <c r="A160" s="16" t="s">
        <v>335</v>
      </c>
      <c r="B160" s="5" t="s">
        <v>263</v>
      </c>
      <c r="C160" s="6" t="s">
        <v>11</v>
      </c>
      <c r="D160" s="6">
        <v>5</v>
      </c>
      <c r="E160" s="36">
        <v>0</v>
      </c>
      <c r="F160" s="34">
        <f t="shared" si="9"/>
        <v>0</v>
      </c>
      <c r="G160" s="35">
        <f t="shared" si="10"/>
        <v>0</v>
      </c>
      <c r="H160" s="35">
        <f t="shared" si="11"/>
        <v>0</v>
      </c>
    </row>
    <row r="161" spans="1:8" ht="27.95" customHeight="1" thickBot="1" x14ac:dyDescent="0.3">
      <c r="A161" s="16" t="s">
        <v>336</v>
      </c>
      <c r="B161" s="5" t="s">
        <v>264</v>
      </c>
      <c r="C161" s="6" t="s">
        <v>239</v>
      </c>
      <c r="D161" s="6">
        <v>5</v>
      </c>
      <c r="E161" s="36">
        <v>0</v>
      </c>
      <c r="F161" s="34">
        <f t="shared" si="9"/>
        <v>0</v>
      </c>
      <c r="G161" s="35">
        <f t="shared" si="10"/>
        <v>0</v>
      </c>
      <c r="H161" s="35">
        <f t="shared" si="11"/>
        <v>0</v>
      </c>
    </row>
    <row r="162" spans="1:8" ht="27.95" customHeight="1" thickBot="1" x14ac:dyDescent="0.3">
      <c r="A162" s="16" t="s">
        <v>337</v>
      </c>
      <c r="B162" s="5" t="s">
        <v>257</v>
      </c>
      <c r="C162" s="6" t="s">
        <v>11</v>
      </c>
      <c r="D162" s="6">
        <v>5</v>
      </c>
      <c r="E162" s="36">
        <v>0</v>
      </c>
      <c r="F162" s="34">
        <f t="shared" si="9"/>
        <v>0</v>
      </c>
      <c r="G162" s="35">
        <f t="shared" si="10"/>
        <v>0</v>
      </c>
      <c r="H162" s="35">
        <f t="shared" si="11"/>
        <v>0</v>
      </c>
    </row>
    <row r="163" spans="1:8" ht="27.95" customHeight="1" thickBot="1" x14ac:dyDescent="0.3">
      <c r="A163" s="16"/>
      <c r="B163" s="5" t="s">
        <v>42</v>
      </c>
      <c r="C163" s="6" t="s">
        <v>43</v>
      </c>
      <c r="D163" s="6"/>
      <c r="E163" s="24"/>
      <c r="F163" s="24"/>
      <c r="G163" s="32">
        <f>SUM(G7:G158)</f>
        <v>0</v>
      </c>
      <c r="H163" s="32">
        <f>SUM(H7:H158)</f>
        <v>0</v>
      </c>
    </row>
  </sheetData>
  <mergeCells count="3">
    <mergeCell ref="A3:A5"/>
    <mergeCell ref="B3:B5"/>
    <mergeCell ref="C3:C5"/>
  </mergeCells>
  <pageMargins left="0.7" right="0.7" top="0.75" bottom="0.75" header="0.3" footer="0.3"/>
  <pageSetup paperSize="9" orientation="landscape" r:id="rId1"/>
  <ignoredErrors>
    <ignoredError sqref="G7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WIOLETTA</dc:creator>
  <cp:lastModifiedBy>Karolina Olewińska</cp:lastModifiedBy>
  <cp:lastPrinted>2022-12-12T10:42:03Z</cp:lastPrinted>
  <dcterms:created xsi:type="dcterms:W3CDTF">2022-12-07T06:44:59Z</dcterms:created>
  <dcterms:modified xsi:type="dcterms:W3CDTF">2024-12-05T12:49:15Z</dcterms:modified>
</cp:coreProperties>
</file>